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9AF9AE85-14D1-46B9-B037-3D45D1716948}" xr6:coauthVersionLast="47" xr6:coauthVersionMax="47" xr10:uidLastSave="{00000000-0000-0000-0000-000000000000}"/>
  <bookViews>
    <workbookView xWindow="-120" yWindow="-120" windowWidth="29040" windowHeight="15840" xr2:uid="{8E3083F0-F2CE-45F2-8C3D-F9B4435BFA65}"/>
  </bookViews>
  <sheets>
    <sheet name="Прилож общ с 01.05.2025" sheetId="3" r:id="rId1"/>
    <sheet name="Прилож общ с 01.04.2025" sheetId="2" r:id="rId2"/>
    <sheet name="Прилож общ с 01.01.2025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2" l="1"/>
  <c r="T28" i="2"/>
  <c r="T27" i="2"/>
  <c r="T26" i="2"/>
  <c r="T25" i="2"/>
  <c r="T24" i="2"/>
  <c r="T23" i="2"/>
  <c r="T22" i="2"/>
</calcChain>
</file>

<file path=xl/sharedStrings.xml><?xml version="1.0" encoding="utf-8"?>
<sst xmlns="http://schemas.openxmlformats.org/spreadsheetml/2006/main" count="121" uniqueCount="57">
  <si>
    <t>медицинской помощи по обязательному медицинскому</t>
  </si>
  <si>
    <t>к Соглашению об установлении тарифов на оплату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</si>
  <si>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01.01.2025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</si>
  <si>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</si>
  <si>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</si>
  <si>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</si>
  <si>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</si>
  <si>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</si>
  <si>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</si>
  <si>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</si>
  <si>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</si>
  <si>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</si>
  <si>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</si>
  <si>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</si>
  <si>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</si>
  <si>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</si>
  <si>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</si>
  <si>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</si>
  <si>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</si>
  <si>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ГБУЗ "КОРЯКСКАЯ ОКРУЖНАЯ БОЛЬНИЦА"</t>
  </si>
  <si>
    <t>ГБУЗ КК "СОБОЛЕВСКАЯ РАЙОННАЯ БОЛЬНИЦА"</t>
  </si>
  <si>
    <t>ГБУЗ КК «НИКОЛЬСКАЯ РАЙОННАЯ БОЛЬНИЦА»</t>
  </si>
  <si>
    <t>ГБУЗ КК "ТИГИЛЬСКАЯ РАЙОННАЯ БОЛЬНИЦА"</t>
  </si>
  <si>
    <t>ГБУЗ КК "КАРАГИНСКАЯ РАЙОННАЯ БОЛЬНИЦА"</t>
  </si>
  <si>
    <t>ГБУЗ КК "ОЛЮТОРСКАЯ РАЙОННАЯ БОЛЬНИЦА"</t>
  </si>
  <si>
    <t>ГБУЗ КК "ПЕНЖИНСКАЯ РАЙОННАЯ БОЛЬНИЦА"</t>
  </si>
  <si>
    <t>ГБУЗ КК "ОЗЕРНОВСКАЯ РАЙОННАЯ БОЛЬНИЦА"</t>
  </si>
  <si>
    <t>страхованию от 30.01.2025 года № 1/2025</t>
  </si>
  <si>
    <t>Приложение 6.1</t>
  </si>
  <si>
    <t>Приложение 3</t>
  </si>
  <si>
    <t>к Дополнительному соглашению об установлении тарифов на оплату</t>
  </si>
  <si>
    <t>страхованию от 09.04.2025 года № 4/2025</t>
  </si>
  <si>
    <t>"Приложение 6.1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</si>
  <si>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01.04.2025 года</t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</si>
  <si>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</si>
  <si>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</si>
  <si>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</si>
  <si>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</si>
  <si>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</si>
  <si>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</si>
  <si>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</si>
  <si>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
(гр.9 + гр.13 + гр.17 + гр.18 + гр.19)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</si>
  <si>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</si>
  <si>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</si>
  <si>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</si>
  <si>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</si>
  <si>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</si>
  <si>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</si>
  <si>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</si>
  <si>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</si>
  <si>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</si>
  <si>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</si>
  <si>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6</t>
  </si>
  <si>
    <t>страхованию от 22.05.2025 года № 5/2025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</si>
  <si>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01.05.2025 года</t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</si>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</sst>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р_._-;\-* #,##0.0000_р_._-;_-* &quot;-&quot;??_р_._-;_-@_-"/>
    <numFmt numFmtId="165" formatCode="0.0000"/>
    <numFmt numFmtId="166" formatCode="_-* #,##0.00_р_._-;\-* #,##0.00_р_._-;_-* &quot;-&quot;??_р_._-;_-@_-"/>
    <numFmt numFmtId="167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4" fillId="0" borderId="0" applyFont="0" applyFill="0" applyBorder="0" applyAlignment="0" applyProtection="0"/>
    <xf numFmtId="0" fontId="2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</cellStyleXfs>
  <cellXfs count="45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2" applyFont="1"/>
    <xf numFmtId="0" fontId="7" fillId="0" borderId="0" xfId="2" applyFont="1" applyAlignment="1">
      <alignment horizontal="center" wrapText="1"/>
    </xf>
    <xf numFmtId="43" fontId="8" fillId="0" borderId="1" xfId="4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4" fontId="8" fillId="0" borderId="2" xfId="4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/>
    </xf>
    <xf numFmtId="0" fontId="13" fillId="0" borderId="0" xfId="2" applyFont="1"/>
    <xf numFmtId="0" fontId="8" fillId="0" borderId="1" xfId="6" applyFont="1" applyBorder="1" applyAlignment="1">
      <alignment horizontal="center"/>
    </xf>
    <xf numFmtId="165" fontId="8" fillId="0" borderId="1" xfId="6" applyNumberFormat="1" applyFont="1" applyBorder="1" applyAlignment="1">
      <alignment horizontal="left" vertical="center" wrapText="1"/>
    </xf>
    <xf numFmtId="1" fontId="8" fillId="0" borderId="1" xfId="6" applyNumberFormat="1" applyFont="1" applyBorder="1" applyAlignment="1">
      <alignment horizontal="center" vertical="center" wrapText="1"/>
    </xf>
    <xf numFmtId="165" fontId="8" fillId="0" borderId="1" xfId="6" applyNumberFormat="1" applyFont="1" applyBorder="1" applyAlignment="1">
      <alignment horizontal="center" vertical="center" wrapText="1"/>
    </xf>
    <xf numFmtId="166" fontId="8" fillId="0" borderId="1" xfId="1" applyFont="1" applyBorder="1" applyAlignment="1">
      <alignment horizontal="center" vertical="center" wrapText="1"/>
    </xf>
    <xf numFmtId="43" fontId="8" fillId="0" borderId="1" xfId="4" applyFont="1" applyBorder="1" applyAlignment="1">
      <alignment horizontal="center" vertical="center"/>
    </xf>
    <xf numFmtId="43" fontId="5" fillId="0" borderId="0" xfId="4" applyFont="1"/>
    <xf numFmtId="0" fontId="5" fillId="0" borderId="0" xfId="2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64" fontId="8" fillId="0" borderId="0" xfId="4" applyNumberFormat="1" applyFont="1" applyFill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/>
    </xf>
    <xf numFmtId="167" fontId="5" fillId="0" borderId="0" xfId="2" applyNumberFormat="1" applyFont="1"/>
    <xf numFmtId="0" fontId="8" fillId="0" borderId="1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166" fontId="5" fillId="0" borderId="0" xfId="1" applyFont="1"/>
  </cellXfs>
  <cellStyles count="7">
    <cellStyle name="Обычный" xfId="0" builtinId="0"/>
    <cellStyle name="Обычный 2 2" xfId="3" xr:uid="{04C38738-10D4-4580-B28A-5FFF28AB5E41}"/>
    <cellStyle name="Обычный 2 3" xfId="5" xr:uid="{EDAB4DF3-5D9F-4340-A38A-244E90717685}"/>
    <cellStyle name="Обычный_Прил 3-7-2014_подуш.пол-ка_значения" xfId="2" xr:uid="{A3C9C439-575D-4057-BC8B-247D1107E65D}"/>
    <cellStyle name="Обычный_Прил -5-2014_пол-ка с расчетом К поправ" xfId="6" xr:uid="{2EDA372E-048A-48ED-A42E-2F9C62FD2B80}"/>
    <cellStyle name="Финансовый" xfId="1" builtinId="3"/>
    <cellStyle name="Финансовый 3 3" xfId="4" xr:uid="{5B120442-B3A5-4EBD-9BD6-9F67DDEC0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093A-516D-44B3-8774-3C4D688CAFB7}">
  <sheetPr>
    <tabColor theme="4" tint="0.59999389629810485"/>
    <pageSetUpPr fitToPage="1"/>
  </sheetPr>
  <dimension ref="A1:T37"/>
  <sheetViews>
    <sheetView tabSelected="1" zoomScale="70" zoomScaleNormal="70" workbookViewId="0">
      <selection activeCell="G26" sqref="G26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52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53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37" t="s">
        <v>54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38" t="s">
        <v>3</v>
      </c>
      <c r="B13" s="39"/>
      <c r="C13" s="39"/>
      <c r="D13" s="39"/>
      <c r="E13" s="39"/>
      <c r="F13" s="39"/>
      <c r="G13" s="39"/>
      <c r="H13" s="39"/>
      <c r="I13" s="6">
        <v>31895.97</v>
      </c>
    </row>
    <row r="14" spans="1:20" ht="15.75" customHeight="1" x14ac:dyDescent="0.25">
      <c r="A14" s="38" t="s">
        <v>4</v>
      </c>
      <c r="B14" s="39"/>
      <c r="C14" s="39"/>
      <c r="D14" s="39"/>
      <c r="E14" s="39"/>
      <c r="F14" s="39"/>
      <c r="G14" s="39"/>
      <c r="H14" s="39"/>
      <c r="I14" s="6">
        <v>2136.34</v>
      </c>
    </row>
    <row r="15" spans="1:20" ht="15.75" customHeight="1" x14ac:dyDescent="0.25">
      <c r="A15" s="38" t="s">
        <v>55</v>
      </c>
      <c r="B15" s="39"/>
      <c r="C15" s="39"/>
      <c r="D15" s="39"/>
      <c r="E15" s="39"/>
      <c r="F15" s="39"/>
      <c r="G15" s="39"/>
      <c r="H15" s="39"/>
      <c r="I15" s="6">
        <v>295.05</v>
      </c>
    </row>
    <row r="16" spans="1:20" ht="15.75" customHeight="1" x14ac:dyDescent="0.25">
      <c r="A16" s="38" t="s">
        <v>56</v>
      </c>
      <c r="B16" s="39"/>
      <c r="C16" s="39"/>
      <c r="D16" s="39"/>
      <c r="E16" s="39"/>
      <c r="F16" s="39"/>
      <c r="G16" s="39"/>
      <c r="H16" s="39"/>
      <c r="I16" s="6">
        <v>569.87</v>
      </c>
    </row>
    <row r="17" spans="1:20" ht="15.75" x14ac:dyDescent="0.25">
      <c r="A17" s="40"/>
      <c r="B17" s="40"/>
      <c r="C17" s="40"/>
      <c r="D17" s="40"/>
      <c r="E17" s="40"/>
      <c r="F17" s="40"/>
      <c r="G17" s="40"/>
      <c r="H17" s="4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12" customFormat="1" ht="30" customHeight="1" x14ac:dyDescent="0.25">
      <c r="A19" s="33"/>
      <c r="B19" s="35" t="s">
        <v>9</v>
      </c>
      <c r="C19" s="35" t="s">
        <v>10</v>
      </c>
      <c r="D19" s="35" t="s">
        <v>12</v>
      </c>
      <c r="E19" s="35" t="s">
        <v>15</v>
      </c>
      <c r="F19" s="36" t="s">
        <v>38</v>
      </c>
      <c r="G19" s="36"/>
      <c r="H19" s="36"/>
      <c r="I19" s="36"/>
      <c r="J19" s="33" t="s">
        <v>39</v>
      </c>
      <c r="K19" s="33"/>
      <c r="L19" s="33"/>
      <c r="M19" s="33"/>
      <c r="N19" s="33" t="s">
        <v>40</v>
      </c>
      <c r="O19" s="33"/>
      <c r="P19" s="33"/>
      <c r="Q19" s="33"/>
      <c r="R19" s="27" t="s">
        <v>6</v>
      </c>
      <c r="S19" s="27" t="s">
        <v>7</v>
      </c>
      <c r="T19" s="34" t="s">
        <v>41</v>
      </c>
    </row>
    <row r="20" spans="1:20" ht="289.5" customHeight="1" x14ac:dyDescent="0.25">
      <c r="A20" s="33"/>
      <c r="B20" s="35"/>
      <c r="C20" s="35"/>
      <c r="D20" s="35"/>
      <c r="E20" s="35"/>
      <c r="F20" s="30" t="s">
        <v>11</v>
      </c>
      <c r="G20" s="30" t="s">
        <v>13</v>
      </c>
      <c r="H20" s="30" t="s">
        <v>14</v>
      </c>
      <c r="I20" s="30" t="s">
        <v>42</v>
      </c>
      <c r="J20" s="30" t="s">
        <v>43</v>
      </c>
      <c r="K20" s="30" t="s">
        <v>44</v>
      </c>
      <c r="L20" s="30" t="s">
        <v>45</v>
      </c>
      <c r="M20" s="30" t="s">
        <v>46</v>
      </c>
      <c r="N20" s="30" t="s">
        <v>47</v>
      </c>
      <c r="O20" s="30" t="s">
        <v>48</v>
      </c>
      <c r="P20" s="30" t="s">
        <v>49</v>
      </c>
      <c r="Q20" s="30" t="s">
        <v>50</v>
      </c>
      <c r="R20" s="30" t="s">
        <v>17</v>
      </c>
      <c r="S20" s="30" t="s">
        <v>18</v>
      </c>
      <c r="T20" s="34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23">
        <v>119015.63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6.4678000000000004</v>
      </c>
      <c r="H23" s="21">
        <v>1</v>
      </c>
      <c r="I23" s="22">
        <v>69174.62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23">
        <v>109402.56999999999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3">
        <v>128151.61000000002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6.3120000000000003</v>
      </c>
      <c r="H25" s="21">
        <v>1</v>
      </c>
      <c r="I25" s="22">
        <v>69717.75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23">
        <v>118281.95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3">
        <v>95759.42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23">
        <v>102842.54000000001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5.1315999999999997</v>
      </c>
      <c r="H28" s="21">
        <v>1</v>
      </c>
      <c r="I28" s="22">
        <v>56354.73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23">
        <v>99939.24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5.1315999999999997</v>
      </c>
      <c r="H29" s="21">
        <v>1</v>
      </c>
      <c r="I29" s="22">
        <v>54473.96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3">
        <v>88015.75</v>
      </c>
    </row>
    <row r="30" spans="1:20" x14ac:dyDescent="0.25">
      <c r="T30" s="25" t="s">
        <v>51</v>
      </c>
    </row>
    <row r="32" spans="1:20" x14ac:dyDescent="0.25">
      <c r="T32" s="32"/>
    </row>
    <row r="33" spans="20:20" x14ac:dyDescent="0.25">
      <c r="T33" s="32"/>
    </row>
    <row r="36" spans="20:20" x14ac:dyDescent="0.25">
      <c r="T36" s="32"/>
    </row>
    <row r="37" spans="20:20" x14ac:dyDescent="0.25">
      <c r="T37" s="44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1:T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56BA-1C1C-4890-A183-5108C4CFA620}">
  <sheetPr>
    <pageSetUpPr fitToPage="1"/>
  </sheetPr>
  <dimension ref="A1:V32"/>
  <sheetViews>
    <sheetView zoomScale="60" zoomScaleNormal="60" workbookViewId="0">
      <selection activeCell="B34" sqref="B34"/>
    </sheetView>
  </sheetViews>
  <sheetFormatPr defaultColWidth="9.140625" defaultRowHeight="15" x14ac:dyDescent="0.25"/>
  <cols>
    <col min="1" max="1" width="5" style="4" customWidth="1"/>
    <col min="2" max="2" width="72" style="4" customWidth="1"/>
    <col min="3" max="4" width="18.85546875" style="4" customWidth="1"/>
    <col min="5" max="5" width="21.42578125" style="4" customWidth="1"/>
    <col min="6" max="6" width="17.1406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29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31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37" t="s">
        <v>33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38" t="s">
        <v>3</v>
      </c>
      <c r="B13" s="39"/>
      <c r="C13" s="39"/>
      <c r="D13" s="39"/>
      <c r="E13" s="39"/>
      <c r="F13" s="39"/>
      <c r="G13" s="39"/>
      <c r="H13" s="39"/>
      <c r="I13" s="6">
        <v>31895.97</v>
      </c>
    </row>
    <row r="14" spans="1:20" ht="15.75" customHeight="1" x14ac:dyDescent="0.25">
      <c r="A14" s="38" t="s">
        <v>34</v>
      </c>
      <c r="B14" s="39"/>
      <c r="C14" s="39"/>
      <c r="D14" s="39"/>
      <c r="E14" s="39"/>
      <c r="F14" s="39"/>
      <c r="G14" s="39"/>
      <c r="H14" s="39"/>
      <c r="I14" s="6">
        <v>2136.34</v>
      </c>
    </row>
    <row r="15" spans="1:20" ht="15.75" customHeight="1" x14ac:dyDescent="0.25">
      <c r="A15" s="38" t="s">
        <v>35</v>
      </c>
      <c r="B15" s="39"/>
      <c r="C15" s="39"/>
      <c r="D15" s="39"/>
      <c r="E15" s="39"/>
      <c r="F15" s="39"/>
      <c r="G15" s="39"/>
      <c r="H15" s="39"/>
      <c r="I15" s="6">
        <v>295.05</v>
      </c>
    </row>
    <row r="16" spans="1:20" ht="15.75" customHeight="1" x14ac:dyDescent="0.25">
      <c r="A16" s="38" t="s">
        <v>36</v>
      </c>
      <c r="B16" s="39"/>
      <c r="C16" s="39"/>
      <c r="D16" s="39"/>
      <c r="E16" s="39"/>
      <c r="F16" s="39"/>
      <c r="G16" s="39"/>
      <c r="H16" s="39"/>
      <c r="I16" s="6">
        <v>569.87</v>
      </c>
    </row>
    <row r="17" spans="1:22" ht="15.75" x14ac:dyDescent="0.25">
      <c r="A17" s="40"/>
      <c r="B17" s="40"/>
      <c r="C17" s="40"/>
      <c r="D17" s="40"/>
      <c r="E17" s="40"/>
      <c r="F17" s="40"/>
      <c r="G17" s="40"/>
      <c r="H17" s="4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8"/>
    </row>
    <row r="18" spans="1:22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9"/>
      <c r="K18" s="29"/>
      <c r="L18" s="29"/>
      <c r="M18" s="29"/>
      <c r="N18" s="29"/>
      <c r="O18" s="29"/>
      <c r="P18" s="29"/>
      <c r="Q18" s="29"/>
      <c r="R18" s="7"/>
      <c r="S18" s="7"/>
      <c r="T18" s="28"/>
    </row>
    <row r="19" spans="1:22" s="12" customFormat="1" ht="30" x14ac:dyDescent="0.25">
      <c r="A19" s="33"/>
      <c r="B19" s="35" t="s">
        <v>37</v>
      </c>
      <c r="C19" s="35" t="s">
        <v>10</v>
      </c>
      <c r="D19" s="35" t="s">
        <v>12</v>
      </c>
      <c r="E19" s="35" t="s">
        <v>15</v>
      </c>
      <c r="F19" s="36" t="s">
        <v>38</v>
      </c>
      <c r="G19" s="36"/>
      <c r="H19" s="36"/>
      <c r="I19" s="36"/>
      <c r="J19" s="33" t="s">
        <v>39</v>
      </c>
      <c r="K19" s="33"/>
      <c r="L19" s="33"/>
      <c r="M19" s="33"/>
      <c r="N19" s="33" t="s">
        <v>40</v>
      </c>
      <c r="O19" s="33"/>
      <c r="P19" s="33"/>
      <c r="Q19" s="33"/>
      <c r="R19" s="26" t="s">
        <v>6</v>
      </c>
      <c r="S19" s="26" t="s">
        <v>7</v>
      </c>
      <c r="T19" s="34" t="s">
        <v>41</v>
      </c>
    </row>
    <row r="20" spans="1:22" ht="289.5" customHeight="1" x14ac:dyDescent="0.25">
      <c r="A20" s="33"/>
      <c r="B20" s="35"/>
      <c r="C20" s="35"/>
      <c r="D20" s="35"/>
      <c r="E20" s="35"/>
      <c r="F20" s="30" t="s">
        <v>11</v>
      </c>
      <c r="G20" s="30" t="s">
        <v>13</v>
      </c>
      <c r="H20" s="30" t="s">
        <v>14</v>
      </c>
      <c r="I20" s="30" t="s">
        <v>42</v>
      </c>
      <c r="J20" s="30" t="s">
        <v>43</v>
      </c>
      <c r="K20" s="30" t="s">
        <v>44</v>
      </c>
      <c r="L20" s="30" t="s">
        <v>45</v>
      </c>
      <c r="M20" s="30" t="s">
        <v>46</v>
      </c>
      <c r="N20" s="30" t="s">
        <v>47</v>
      </c>
      <c r="O20" s="30" t="s">
        <v>48</v>
      </c>
      <c r="P20" s="30" t="s">
        <v>49</v>
      </c>
      <c r="Q20" s="30" t="s">
        <v>50</v>
      </c>
      <c r="R20" s="30" t="s">
        <v>17</v>
      </c>
      <c r="S20" s="30" t="s">
        <v>18</v>
      </c>
      <c r="T20" s="34"/>
    </row>
    <row r="21" spans="1:22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2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42070.1</v>
      </c>
      <c r="S22" s="22">
        <v>5076.2299999999996</v>
      </c>
      <c r="T22" s="31">
        <f>I22+M22+Q22+R22+S22</f>
        <v>119663.55</v>
      </c>
      <c r="U22" s="24"/>
      <c r="V22" s="24"/>
    </row>
    <row r="23" spans="1:22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6.3120000000000003</v>
      </c>
      <c r="H23" s="21">
        <v>1</v>
      </c>
      <c r="I23" s="22">
        <v>67508.31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25718.81</v>
      </c>
      <c r="S23" s="22">
        <v>6032.13</v>
      </c>
      <c r="T23" s="31">
        <f t="shared" ref="T23:T29" si="0">I23+M23+Q23+R23+S23</f>
        <v>102426.83</v>
      </c>
    </row>
    <row r="24" spans="1:22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31">
        <f t="shared" si="0"/>
        <v>128151.61</v>
      </c>
    </row>
    <row r="25" spans="1:22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6.4678000000000004</v>
      </c>
      <c r="H25" s="21">
        <v>1</v>
      </c>
      <c r="I25" s="22">
        <v>71438.61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28998.6</v>
      </c>
      <c r="S25" s="22">
        <v>8022.71</v>
      </c>
      <c r="T25" s="31">
        <f t="shared" si="0"/>
        <v>111923.14</v>
      </c>
    </row>
    <row r="26" spans="1:22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31">
        <f t="shared" si="0"/>
        <v>95759.420000000013</v>
      </c>
    </row>
    <row r="27" spans="1:22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23200.45</v>
      </c>
      <c r="S27" s="22">
        <v>6668.42</v>
      </c>
      <c r="T27" s="31">
        <f t="shared" si="0"/>
        <v>103222.68999999999</v>
      </c>
    </row>
    <row r="28" spans="1:22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38636.080000000002</v>
      </c>
      <c r="S28" s="22">
        <v>2120.88</v>
      </c>
      <c r="T28" s="31">
        <f t="shared" si="0"/>
        <v>77194.810000000012</v>
      </c>
    </row>
    <row r="29" spans="1:22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31">
        <f t="shared" si="0"/>
        <v>65339.14</v>
      </c>
    </row>
    <row r="30" spans="1:22" x14ac:dyDescent="0.25">
      <c r="T30" s="25" t="s">
        <v>51</v>
      </c>
    </row>
    <row r="32" spans="1:22" x14ac:dyDescent="0.25">
      <c r="T32" s="32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1BF0-BF13-4129-81E8-3347539879D6}">
  <sheetPr>
    <pageSetUpPr fitToPage="1"/>
  </sheetPr>
  <dimension ref="A1:M28"/>
  <sheetViews>
    <sheetView zoomScale="70" zoomScaleNormal="70" workbookViewId="0">
      <selection activeCell="C33" sqref="C33"/>
    </sheetView>
  </sheetViews>
  <sheetFormatPr defaultRowHeight="15" x14ac:dyDescent="0.25"/>
  <cols>
    <col min="1" max="1" width="5" style="4" customWidth="1"/>
    <col min="2" max="2" width="72" style="4" customWidth="1"/>
    <col min="3" max="3" width="18.85546875" style="4" customWidth="1"/>
    <col min="4" max="5" width="15.42578125" style="4" customWidth="1"/>
    <col min="6" max="6" width="21.28515625" style="4" customWidth="1"/>
    <col min="7" max="7" width="23.85546875" style="4" customWidth="1"/>
    <col min="8" max="8" width="26.42578125" style="4" customWidth="1"/>
    <col min="9" max="11" width="20.42578125" style="4" customWidth="1"/>
    <col min="12" max="12" width="22" style="4" customWidth="1"/>
    <col min="13" max="16384" width="9.140625" style="4"/>
  </cols>
  <sheetData>
    <row r="1" spans="1:12" s="1" customFormat="1" ht="11.25" x14ac:dyDescent="0.2">
      <c r="J1" s="2"/>
      <c r="K1" s="2"/>
      <c r="L1" s="3"/>
    </row>
    <row r="2" spans="1:12" s="1" customFormat="1" ht="11.25" x14ac:dyDescent="0.2">
      <c r="J2" s="3"/>
      <c r="K2" s="3"/>
      <c r="L2" s="3"/>
    </row>
    <row r="3" spans="1:12" s="1" customFormat="1" ht="11.25" x14ac:dyDescent="0.2">
      <c r="J3" s="3"/>
      <c r="K3" s="3"/>
      <c r="L3" s="3"/>
    </row>
    <row r="4" spans="1:12" s="1" customFormat="1" ht="11.25" x14ac:dyDescent="0.2">
      <c r="J4" s="2"/>
      <c r="K4" s="2"/>
      <c r="L4" s="3"/>
    </row>
    <row r="5" spans="1:12" s="1" customFormat="1" ht="11.25" x14ac:dyDescent="0.2">
      <c r="J5" s="2"/>
      <c r="K5" s="2"/>
      <c r="L5" s="3"/>
    </row>
    <row r="6" spans="1:12" s="1" customFormat="1" ht="11.25" x14ac:dyDescent="0.2">
      <c r="J6" s="3"/>
      <c r="K6" s="3"/>
      <c r="L6" s="3" t="s">
        <v>28</v>
      </c>
    </row>
    <row r="7" spans="1:12" s="1" customFormat="1" ht="11.25" x14ac:dyDescent="0.2">
      <c r="J7" s="3"/>
      <c r="K7" s="3"/>
      <c r="L7" s="3" t="s">
        <v>1</v>
      </c>
    </row>
    <row r="8" spans="1:12" s="1" customFormat="1" ht="11.25" x14ac:dyDescent="0.2">
      <c r="J8" s="3"/>
      <c r="K8" s="3"/>
      <c r="L8" s="3" t="s">
        <v>0</v>
      </c>
    </row>
    <row r="9" spans="1:12" s="1" customFormat="1" ht="11.25" x14ac:dyDescent="0.2">
      <c r="J9" s="3"/>
      <c r="K9" s="3"/>
      <c r="L9" s="3" t="s">
        <v>27</v>
      </c>
    </row>
    <row r="11" spans="1:12" ht="29.25" customHeight="1" x14ac:dyDescent="0.25">
      <c r="A11" s="37" t="s">
        <v>2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2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customHeight="1" x14ac:dyDescent="0.25">
      <c r="A13" s="33" t="s">
        <v>3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6">
        <v>31895.97</v>
      </c>
    </row>
    <row r="14" spans="1:12" ht="15.75" customHeight="1" x14ac:dyDescent="0.25">
      <c r="A14" s="33" t="s">
        <v>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6">
        <v>2568.9899999999998</v>
      </c>
    </row>
    <row r="15" spans="1:12" ht="15.75" x14ac:dyDescent="0.25">
      <c r="A15" s="40"/>
      <c r="B15" s="40"/>
      <c r="C15" s="40"/>
      <c r="D15" s="40"/>
      <c r="E15" s="40"/>
      <c r="F15" s="40"/>
      <c r="G15" s="40"/>
      <c r="H15" s="40"/>
      <c r="I15" s="7"/>
      <c r="J15" s="7"/>
      <c r="K15" s="7"/>
      <c r="L15" s="7"/>
    </row>
    <row r="16" spans="1:12" ht="15.75" x14ac:dyDescent="0.25">
      <c r="A16" s="8"/>
      <c r="B16" s="8"/>
      <c r="C16" s="8"/>
      <c r="D16" s="8"/>
      <c r="E16" s="8"/>
      <c r="F16" s="8"/>
      <c r="G16" s="8"/>
      <c r="H16" s="8"/>
      <c r="I16" s="9"/>
      <c r="J16" s="7"/>
      <c r="K16" s="7"/>
      <c r="L16" s="7"/>
    </row>
    <row r="17" spans="1:13" s="12" customFormat="1" ht="30" x14ac:dyDescent="0.25">
      <c r="A17" s="10"/>
      <c r="B17" s="10"/>
      <c r="C17" s="10"/>
      <c r="D17" s="41" t="s">
        <v>5</v>
      </c>
      <c r="E17" s="42"/>
      <c r="F17" s="42"/>
      <c r="G17" s="42"/>
      <c r="H17" s="42"/>
      <c r="I17" s="43"/>
      <c r="J17" s="11" t="s">
        <v>6</v>
      </c>
      <c r="K17" s="11" t="s">
        <v>7</v>
      </c>
      <c r="L17" s="34" t="s">
        <v>8</v>
      </c>
    </row>
    <row r="18" spans="1:13" ht="225" x14ac:dyDescent="0.25">
      <c r="A18" s="13"/>
      <c r="B18" s="14" t="s">
        <v>9</v>
      </c>
      <c r="C18" s="15" t="s">
        <v>10</v>
      </c>
      <c r="D18" s="15" t="s">
        <v>11</v>
      </c>
      <c r="E18" s="15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5" t="s">
        <v>18</v>
      </c>
      <c r="L18" s="34"/>
    </row>
    <row r="19" spans="1:13" s="17" customFormat="1" ht="10.5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</row>
    <row r="20" spans="1:13" ht="15.75" x14ac:dyDescent="0.25">
      <c r="A20" s="18">
        <v>1</v>
      </c>
      <c r="B20" s="19" t="s">
        <v>19</v>
      </c>
      <c r="C20" s="20">
        <v>2895</v>
      </c>
      <c r="D20" s="21">
        <v>1.2205122317223103</v>
      </c>
      <c r="E20" s="21">
        <v>3.7629999999999999</v>
      </c>
      <c r="F20" s="21">
        <v>4.9000000000000004</v>
      </c>
      <c r="G20" s="21">
        <v>1</v>
      </c>
      <c r="H20" s="21">
        <v>1.113</v>
      </c>
      <c r="I20" s="22">
        <v>64347.25</v>
      </c>
      <c r="J20" s="22">
        <v>41422.18</v>
      </c>
      <c r="K20" s="22">
        <v>5076.2299999999996</v>
      </c>
      <c r="L20" s="23">
        <v>110845.65999999999</v>
      </c>
      <c r="M20" s="24"/>
    </row>
    <row r="21" spans="1:13" ht="15.75" x14ac:dyDescent="0.25">
      <c r="A21" s="18">
        <v>2</v>
      </c>
      <c r="B21" s="19" t="s">
        <v>20</v>
      </c>
      <c r="C21" s="20">
        <v>1600</v>
      </c>
      <c r="D21" s="21">
        <v>1.2398164958760565</v>
      </c>
      <c r="E21" s="21">
        <v>3.6280000000000001</v>
      </c>
      <c r="F21" s="21">
        <v>4.9000000000000004</v>
      </c>
      <c r="G21" s="21">
        <v>1</v>
      </c>
      <c r="H21" s="21">
        <v>1.113</v>
      </c>
      <c r="I21" s="22">
        <v>63019.99</v>
      </c>
      <c r="J21" s="22">
        <v>25453.34</v>
      </c>
      <c r="K21" s="22">
        <v>6032.13</v>
      </c>
      <c r="L21" s="23">
        <v>94505.46</v>
      </c>
    </row>
    <row r="22" spans="1:13" ht="15.75" x14ac:dyDescent="0.25">
      <c r="A22" s="18">
        <v>3</v>
      </c>
      <c r="B22" s="19" t="s">
        <v>21</v>
      </c>
      <c r="C22" s="20">
        <v>518</v>
      </c>
      <c r="D22" s="21">
        <v>1.233667447230516</v>
      </c>
      <c r="E22" s="21">
        <v>3.8980000000000001</v>
      </c>
      <c r="F22" s="21">
        <v>6</v>
      </c>
      <c r="G22" s="21">
        <v>1</v>
      </c>
      <c r="H22" s="21">
        <v>1.113</v>
      </c>
      <c r="I22" s="22">
        <v>82499.02</v>
      </c>
      <c r="J22" s="22">
        <v>42142.76</v>
      </c>
      <c r="K22" s="22">
        <v>8454.61</v>
      </c>
      <c r="L22" s="23">
        <v>133096.39000000001</v>
      </c>
    </row>
    <row r="23" spans="1:13" ht="15.75" x14ac:dyDescent="0.25">
      <c r="A23" s="18">
        <v>4</v>
      </c>
      <c r="B23" s="19" t="s">
        <v>22</v>
      </c>
      <c r="C23" s="20">
        <v>2606</v>
      </c>
      <c r="D23" s="21">
        <v>1.2344589245037454</v>
      </c>
      <c r="E23" s="21">
        <v>3.7629999999999999</v>
      </c>
      <c r="F23" s="21">
        <v>4.9000000000000004</v>
      </c>
      <c r="G23" s="21">
        <v>1</v>
      </c>
      <c r="H23" s="21">
        <v>1.113</v>
      </c>
      <c r="I23" s="22">
        <v>65082.54</v>
      </c>
      <c r="J23" s="22">
        <v>28719.05</v>
      </c>
      <c r="K23" s="22">
        <v>8022.71</v>
      </c>
      <c r="L23" s="23">
        <v>101824.3</v>
      </c>
    </row>
    <row r="24" spans="1:13" ht="15.75" x14ac:dyDescent="0.25">
      <c r="A24" s="18">
        <v>5</v>
      </c>
      <c r="B24" s="19" t="s">
        <v>23</v>
      </c>
      <c r="C24" s="20">
        <v>2639</v>
      </c>
      <c r="D24" s="21">
        <v>1.238707422491101</v>
      </c>
      <c r="E24" s="21">
        <v>3.7629999999999999</v>
      </c>
      <c r="F24" s="21">
        <v>6</v>
      </c>
      <c r="G24" s="21">
        <v>1</v>
      </c>
      <c r="H24" s="21">
        <v>1.113</v>
      </c>
      <c r="I24" s="22">
        <v>79967.179999999993</v>
      </c>
      <c r="J24" s="22">
        <v>22668.799999999999</v>
      </c>
      <c r="K24" s="22">
        <v>593.94000000000005</v>
      </c>
      <c r="L24" s="23">
        <v>103229.92</v>
      </c>
    </row>
    <row r="25" spans="1:13" ht="15.75" x14ac:dyDescent="0.25">
      <c r="A25" s="18">
        <v>6</v>
      </c>
      <c r="B25" s="19" t="s">
        <v>24</v>
      </c>
      <c r="C25" s="20">
        <v>2663</v>
      </c>
      <c r="D25" s="21">
        <v>1.2547809996717703</v>
      </c>
      <c r="E25" s="21">
        <v>3.7629999999999999</v>
      </c>
      <c r="F25" s="21">
        <v>4.9000000000000004</v>
      </c>
      <c r="G25" s="21">
        <v>1</v>
      </c>
      <c r="H25" s="21">
        <v>1.113</v>
      </c>
      <c r="I25" s="22">
        <v>66153.95</v>
      </c>
      <c r="J25" s="22">
        <v>22820.3</v>
      </c>
      <c r="K25" s="22">
        <v>6668.42</v>
      </c>
      <c r="L25" s="23">
        <v>95642.67</v>
      </c>
    </row>
    <row r="26" spans="1:13" ht="15.75" x14ac:dyDescent="0.25">
      <c r="A26" s="18">
        <v>7</v>
      </c>
      <c r="B26" s="19" t="s">
        <v>25</v>
      </c>
      <c r="C26" s="20">
        <v>1867</v>
      </c>
      <c r="D26" s="21">
        <v>1.2273765826030256</v>
      </c>
      <c r="E26" s="21">
        <v>3.7629999999999999</v>
      </c>
      <c r="F26" s="21">
        <v>2.6</v>
      </c>
      <c r="G26" s="21">
        <v>1</v>
      </c>
      <c r="H26" s="21">
        <v>1.113</v>
      </c>
      <c r="I26" s="22">
        <v>34335.47</v>
      </c>
      <c r="J26" s="22">
        <v>37920.97</v>
      </c>
      <c r="K26" s="22">
        <v>2120.88</v>
      </c>
      <c r="L26" s="23">
        <v>74377.320000000007</v>
      </c>
    </row>
    <row r="27" spans="1:13" ht="15.75" x14ac:dyDescent="0.25">
      <c r="A27" s="18">
        <v>8</v>
      </c>
      <c r="B27" s="19" t="s">
        <v>26</v>
      </c>
      <c r="C27" s="20">
        <v>1589</v>
      </c>
      <c r="D27" s="21">
        <v>1.2305615049415151</v>
      </c>
      <c r="E27" s="21">
        <v>3.6280000000000001</v>
      </c>
      <c r="F27" s="21">
        <v>2.6</v>
      </c>
      <c r="G27" s="21">
        <v>1</v>
      </c>
      <c r="H27" s="21">
        <v>1.113</v>
      </c>
      <c r="I27" s="22">
        <v>33189.56</v>
      </c>
      <c r="J27" s="22">
        <v>24044.080000000002</v>
      </c>
      <c r="K27" s="22">
        <v>6277.7</v>
      </c>
      <c r="L27" s="23">
        <v>63511.34</v>
      </c>
    </row>
    <row r="28" spans="1:13" x14ac:dyDescent="0.25">
      <c r="L28" s="25"/>
    </row>
  </sheetData>
  <mergeCells count="6">
    <mergeCell ref="A11:L11"/>
    <mergeCell ref="A13:K13"/>
    <mergeCell ref="A14:K14"/>
    <mergeCell ref="A15:H15"/>
    <mergeCell ref="D17:I17"/>
    <mergeCell ref="L17:L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общ с 01.05.2025</vt:lpstr>
      <vt:lpstr>Прилож общ с 01.04.2025</vt:lpstr>
      <vt:lpstr>Прилож общ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2025-01-27T22:53:11Z</dcterms:created>
  <dcterms:modified xsi:type="dcterms:W3CDTF">2025-05-22T02:47:08Z</dcterms:modified>
</cp:coreProperties>
</file>