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2\Заседание 5-2022\"/>
    </mc:Choice>
  </mc:AlternateContent>
  <xr:revisionPtr revIDLastSave="0" documentId="13_ncr:1_{84187A51-805F-4D80-90FE-ADA900309B09}" xr6:coauthVersionLast="43" xr6:coauthVersionMax="47" xr10:uidLastSave="{00000000-0000-0000-0000-000000000000}"/>
  <bookViews>
    <workbookView xWindow="-120" yWindow="-120" windowWidth="29040" windowHeight="15840" xr2:uid="{9BE5E56E-8CD4-4AEF-938B-4E04D46E0B37}"/>
  </bookViews>
  <sheets>
    <sheet name="Углубленная диспансеризация" sheetId="1" r:id="rId1"/>
  </sheets>
  <externalReferences>
    <externalReference r:id="rId2"/>
  </externalReferences>
  <definedNames>
    <definedName name="_xlnm._FilterDatabase" localSheetId="0" hidden="1">'Углубленная диспансеризация'!$A$12:$IT$12</definedName>
    <definedName name="_xlnm.Print_Area" localSheetId="0">'Углубленная диспансеризация'!$A$1:$F$12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1" l="1"/>
  <c r="H24" i="1"/>
  <c r="H23" i="1"/>
  <c r="B25" i="1" l="1"/>
  <c r="A25" i="1"/>
  <c r="B24" i="1"/>
  <c r="A24" i="1"/>
  <c r="B23" i="1"/>
  <c r="A23" i="1"/>
  <c r="B21" i="1"/>
  <c r="A21" i="1"/>
  <c r="B20" i="1"/>
  <c r="A20" i="1"/>
  <c r="B18" i="1"/>
  <c r="A18" i="1"/>
  <c r="B17" i="1"/>
  <c r="A17" i="1"/>
  <c r="B16" i="1"/>
  <c r="A16" i="1"/>
  <c r="B15" i="1"/>
  <c r="A15" i="1"/>
</calcChain>
</file>

<file path=xl/sharedStrings.xml><?xml version="1.0" encoding="utf-8"?>
<sst xmlns="http://schemas.openxmlformats.org/spreadsheetml/2006/main" count="38" uniqueCount="25">
  <si>
    <t>к Дополнительному соглашению об установлении тарифов на оплату</t>
  </si>
  <si>
    <t>медицинской помощи по обязательному медицинскому</t>
  </si>
  <si>
    <t>"Приложение 2.6.2</t>
  </si>
  <si>
    <t>к Соглашению об установлении тарифов на оплату</t>
  </si>
  <si>
    <t>страхованию от 25.01.2022 года № 1/2022</t>
  </si>
  <si>
    <t>(в рублях)</t>
  </si>
  <si>
    <t>Код услуги</t>
  </si>
  <si>
    <t>Наименование медицинской услуги</t>
  </si>
  <si>
    <t>Способ оплаты</t>
  </si>
  <si>
    <t>Базовый норматив финансовых затрат на оплату медицинской помощи</t>
  </si>
  <si>
    <t>Коэффициент дифференциации субъекта Российской Федерации, приведенный к 3,338 по средневзвешенному значению (КД)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</si>
  <si>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</si>
  <si>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I этап углубленной диспансеризации</t>
  </si>
  <si>
    <t>комплексное посещение</t>
  </si>
  <si>
    <t>Тариф комплексного посещения:</t>
  </si>
  <si>
    <t>за единицу объема оказания медицинской помощи</t>
  </si>
  <si>
    <t>II этап углубленной диспансеризации</t>
  </si>
  <si>
    <t xml:space="preserve">Тарифы на исследования и медицинские вмешательства при проведении углубленной диспансеризации гражданам, переболевшим новой коронавирусной инфекцией (COVID-19), с 01.07.2022 года </t>
  </si>
  <si>
    <t>Приложение 4</t>
  </si>
  <si>
    <t>Медицинские организации, расположенные на территории Корякского округа</t>
  </si>
  <si>
    <t>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</si>
  <si>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для медицинских организаций, расположенных на территории Корякского округа</t>
  </si>
  <si>
    <t>"</t>
  </si>
  <si>
    <t>х</t>
  </si>
  <si>
    <t>страхованию от 14.07.2022 года № 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</si>
</sst>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wrapText="1"/>
    </xf>
    <xf numFmtId="0" fontId="4" fillId="0" borderId="0" xfId="1" applyFont="1" applyFill="1"/>
    <xf numFmtId="0" fontId="2" fillId="0" borderId="1" xfId="1" applyFont="1" applyFill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Continuous"/>
    </xf>
    <xf numFmtId="0" fontId="6" fillId="0" borderId="2" xfId="1" applyFont="1" applyFill="1" applyBorder="1" applyAlignment="1">
      <alignment horizontal="center"/>
    </xf>
    <xf numFmtId="0" fontId="2" fillId="0" borderId="2" xfId="1" applyFont="1" applyFill="1" applyBorder="1"/>
    <xf numFmtId="0" fontId="6" fillId="0" borderId="2" xfId="1" applyFont="1" applyFill="1" applyBorder="1"/>
    <xf numFmtId="0" fontId="6" fillId="0" borderId="2" xfId="1" applyFont="1" applyFill="1" applyBorder="1" applyAlignment="1">
      <alignment horizontal="left" wrapText="1"/>
    </xf>
    <xf numFmtId="0" fontId="6" fillId="0" borderId="3" xfId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wrapText="1"/>
    </xf>
    <xf numFmtId="164" fontId="6" fillId="0" borderId="2" xfId="1" applyNumberFormat="1" applyFont="1" applyFill="1" applyBorder="1"/>
    <xf numFmtId="2" fontId="5" fillId="0" borderId="2" xfId="1" applyNumberFormat="1" applyFont="1" applyFill="1" applyBorder="1" applyAlignment="1">
      <alignment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5" fillId="0" borderId="4" xfId="1" applyFont="1" applyFill="1" applyBorder="1"/>
    <xf numFmtId="0" fontId="6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/>
    </xf>
    <xf numFmtId="0" fontId="5" fillId="0" borderId="2" xfId="1" applyFont="1" applyFill="1" applyBorder="1"/>
    <xf numFmtId="4" fontId="6" fillId="0" borderId="2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F369FC06-1DB0-46BD-BE38-0FE2925B9FEF}"/>
    <cellStyle name="Обычный_Прил 3-7-2014_подуш.пол-ка_значения" xfId="2" xr:uid="{EC68F588-A1A0-4930-89E5-0767279C0B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8;&#1072;&#1088;&#1080;&#1092;&#1099;%20&#1044;&#1080;&#1089;&#1087;&#1072;&#1085;&#1089;&#1077;&#1088;&#1080;&#1079;&#1072;&#1094;&#1080;&#1080;%20&#1089;%2001.07.2022%20&#1075;&#1086;&#1076;_&#1077;&#1076;&#1080;&#1085;&#1099;&#1081;%20&#1050;&#1044;%20&#1076;&#1083;&#1103;%20&#1074;&#1089;&#1077;&#1093;%20&#1091;&#1089;&#1083;&#1086;&#1074;&#1080;&#1081;%20&#1087;&#1086;&#1084;&#1086;&#1097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ти-сироты"/>
      <sheetName val="дисп.1 этап взрослые "/>
      <sheetName val="дисп.2 этап взрослые"/>
      <sheetName val="Проф.осмотры_дети"/>
      <sheetName val="Проф. осмотры взрослые"/>
      <sheetName val="дисп.1 этап взрослые  выходные"/>
      <sheetName val="Углубленная диспансеризация"/>
      <sheetName val="Проф. осмотры взрослые выходные"/>
      <sheetName val="Номенклатура"/>
      <sheetName val="Номенклатура выходные дни"/>
      <sheetName val="взрос_А группа"/>
      <sheetName val="взрос Б группа "/>
      <sheetName val="взрос В группа"/>
      <sheetName val="взрос_А группа выходные"/>
      <sheetName val="взрос Б группа выходные"/>
      <sheetName val="взрос В группа выходные"/>
      <sheetName val="расчет тарифов "/>
      <sheetName val="Лист2"/>
      <sheetName val="вз. реком. 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A18" t="str">
            <v>A04.10.002.200</v>
          </cell>
          <cell r="C18" t="str">
            <v xml:space="preserve">Проведение эхокардиографии </v>
          </cell>
        </row>
        <row r="20">
          <cell r="A20" t="str">
            <v>A04.12.006.200</v>
          </cell>
          <cell r="C20" t="str">
            <v xml:space="preserve">Проведение дуплексного сканирования вен нижних конечностей </v>
          </cell>
        </row>
        <row r="34">
          <cell r="A34" t="str">
            <v>A06.09.008.200</v>
          </cell>
          <cell r="C34" t="str">
            <v xml:space="preserve">Проведение компьютерной томографии легких </v>
          </cell>
        </row>
        <row r="39">
          <cell r="A39" t="str">
            <v>A09.05.051.001.100</v>
          </cell>
          <cell r="C39" t="str">
            <v>Определение концентрации Д-димера в крови</v>
          </cell>
        </row>
        <row r="54">
          <cell r="A54" t="str">
            <v>A12.09.002.100</v>
          </cell>
          <cell r="C54" t="str">
            <v>Проведение спирометрии или спирографии</v>
          </cell>
        </row>
        <row r="55">
          <cell r="A55" t="str">
            <v>A12.09.005.100</v>
          </cell>
          <cell r="C55" t="str">
            <v>Измерение насыщения крови кислородом (сатурация) в покое</v>
          </cell>
        </row>
        <row r="59">
          <cell r="A59" t="str">
            <v>A23.30.005.100</v>
          </cell>
          <cell r="C59" t="str">
            <v xml:space="preserve">Проведение теста с 6-минутной ходьбой </v>
          </cell>
        </row>
        <row r="61">
          <cell r="A61" t="str">
            <v>B03.016.003.100</v>
          </cell>
          <cell r="C61" t="str">
            <v>Общий (клинический) анализ крови развернутый</v>
          </cell>
        </row>
        <row r="63">
          <cell r="A63" t="str">
            <v>B03.016.38.100</v>
          </cell>
          <cell r="B63" t="str">
            <v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A8EA6-BE8E-43AE-98D6-B4A5F1D06755}">
  <sheetPr>
    <pageSetUpPr fitToPage="1"/>
  </sheetPr>
  <dimension ref="A1:IT26"/>
  <sheetViews>
    <sheetView tabSelected="1" zoomScale="90" zoomScaleNormal="90" workbookViewId="0">
      <selection activeCell="H25" sqref="A1:H25"/>
    </sheetView>
  </sheetViews>
  <sheetFormatPr defaultRowHeight="12.75" x14ac:dyDescent="0.2"/>
  <cols>
    <col min="1" max="1" width="20.140625" style="1" customWidth="1"/>
    <col min="2" max="2" width="59.28515625" style="1" customWidth="1"/>
    <col min="3" max="6" width="22" style="1" customWidth="1"/>
    <col min="7" max="7" width="21.7109375" style="1" customWidth="1"/>
    <col min="8" max="8" width="23" style="1" customWidth="1"/>
    <col min="9" max="9" width="9.140625" style="1"/>
    <col min="10" max="10" width="24.42578125" style="1" customWidth="1"/>
    <col min="11" max="254" width="9.140625" style="1"/>
  </cols>
  <sheetData>
    <row r="1" spans="1:8" x14ac:dyDescent="0.2">
      <c r="A1" s="3"/>
      <c r="B1" s="3"/>
      <c r="C1" s="3"/>
      <c r="D1" s="3"/>
      <c r="E1" s="3"/>
      <c r="F1" s="3"/>
      <c r="G1" s="3"/>
      <c r="H1" s="4" t="s">
        <v>18</v>
      </c>
    </row>
    <row r="2" spans="1:8" x14ac:dyDescent="0.2">
      <c r="A2" s="3"/>
      <c r="B2" s="3"/>
      <c r="C2" s="3"/>
      <c r="D2" s="3"/>
      <c r="E2" s="3"/>
      <c r="F2" s="3"/>
      <c r="G2" s="3"/>
      <c r="H2" s="4" t="s">
        <v>0</v>
      </c>
    </row>
    <row r="3" spans="1:8" x14ac:dyDescent="0.2">
      <c r="A3" s="3"/>
      <c r="B3" s="3"/>
      <c r="C3" s="3"/>
      <c r="D3" s="3"/>
      <c r="E3" s="3"/>
      <c r="F3" s="3"/>
      <c r="G3" s="3"/>
      <c r="H3" s="4" t="s">
        <v>1</v>
      </c>
    </row>
    <row r="4" spans="1:8" x14ac:dyDescent="0.2">
      <c r="A4" s="3"/>
      <c r="B4" s="3"/>
      <c r="C4" s="3"/>
      <c r="D4" s="3"/>
      <c r="E4" s="3"/>
      <c r="F4" s="3"/>
      <c r="G4" s="3"/>
      <c r="H4" s="4" t="s">
        <v>24</v>
      </c>
    </row>
    <row r="5" spans="1:8" x14ac:dyDescent="0.2">
      <c r="A5" s="3"/>
      <c r="B5" s="3"/>
      <c r="C5" s="3"/>
      <c r="D5" s="3"/>
      <c r="E5" s="3"/>
      <c r="F5" s="3"/>
      <c r="G5" s="3"/>
      <c r="H5" s="4"/>
    </row>
    <row r="6" spans="1:8" x14ac:dyDescent="0.2">
      <c r="A6" s="3"/>
      <c r="B6" s="3"/>
      <c r="C6" s="3"/>
      <c r="D6" s="3"/>
      <c r="E6" s="3"/>
      <c r="F6" s="3"/>
      <c r="G6" s="3"/>
      <c r="H6" s="4" t="s">
        <v>2</v>
      </c>
    </row>
    <row r="7" spans="1:8" x14ac:dyDescent="0.2">
      <c r="A7" s="3"/>
      <c r="B7" s="3"/>
      <c r="C7" s="3"/>
      <c r="D7" s="3"/>
      <c r="E7" s="3"/>
      <c r="F7" s="3"/>
      <c r="G7" s="3"/>
      <c r="H7" s="4" t="s">
        <v>3</v>
      </c>
    </row>
    <row r="8" spans="1:8" x14ac:dyDescent="0.2">
      <c r="A8" s="3"/>
      <c r="B8" s="3"/>
      <c r="C8" s="3"/>
      <c r="D8" s="3"/>
      <c r="E8" s="3"/>
      <c r="F8" s="3"/>
      <c r="G8" s="3"/>
      <c r="H8" s="4" t="s">
        <v>1</v>
      </c>
    </row>
    <row r="9" spans="1:8" x14ac:dyDescent="0.2">
      <c r="A9" s="3"/>
      <c r="B9" s="3"/>
      <c r="C9" s="3"/>
      <c r="D9" s="3"/>
      <c r="E9" s="3"/>
      <c r="F9" s="3"/>
      <c r="G9" s="3"/>
      <c r="H9" s="4" t="s">
        <v>4</v>
      </c>
    </row>
    <row r="10" spans="1:8" ht="48" customHeight="1" x14ac:dyDescent="0.3">
      <c r="A10" s="5" t="s">
        <v>17</v>
      </c>
      <c r="B10" s="5"/>
      <c r="C10" s="5"/>
      <c r="D10" s="5"/>
      <c r="E10" s="5"/>
      <c r="F10" s="5"/>
      <c r="G10" s="5"/>
      <c r="H10" s="5"/>
    </row>
    <row r="11" spans="1:8" ht="18.75" x14ac:dyDescent="0.3">
      <c r="A11" s="6"/>
      <c r="B11" s="3"/>
      <c r="C11" s="3"/>
      <c r="D11" s="3"/>
      <c r="E11" s="3"/>
      <c r="F11" s="3"/>
      <c r="G11" s="3"/>
      <c r="H11" s="7" t="s">
        <v>5</v>
      </c>
    </row>
    <row r="12" spans="1:8" ht="70.5" customHeight="1" x14ac:dyDescent="0.2">
      <c r="A12" s="8" t="s">
        <v>6</v>
      </c>
      <c r="B12" s="9" t="s">
        <v>7</v>
      </c>
      <c r="C12" s="9" t="s">
        <v>8</v>
      </c>
      <c r="D12" s="10" t="s">
        <v>9</v>
      </c>
      <c r="E12" s="11" t="s">
        <v>10</v>
      </c>
      <c r="F12" s="12"/>
      <c r="G12" s="8" t="s">
        <v>11</v>
      </c>
      <c r="H12" s="8" t="s">
        <v>19</v>
      </c>
    </row>
    <row r="13" spans="1:8" ht="142.5" x14ac:dyDescent="0.2">
      <c r="A13" s="8"/>
      <c r="B13" s="9"/>
      <c r="C13" s="9"/>
      <c r="D13" s="13"/>
      <c r="E13" s="14" t="s">
        <v>20</v>
      </c>
      <c r="F13" s="14" t="s">
        <v>21</v>
      </c>
      <c r="G13" s="8"/>
      <c r="H13" s="8"/>
    </row>
    <row r="14" spans="1:8" ht="15" x14ac:dyDescent="0.25">
      <c r="A14" s="15" t="s">
        <v>12</v>
      </c>
      <c r="B14" s="15"/>
      <c r="C14" s="16"/>
      <c r="D14" s="16"/>
      <c r="E14" s="16"/>
      <c r="F14" s="16"/>
      <c r="G14" s="17"/>
      <c r="H14" s="17"/>
    </row>
    <row r="15" spans="1:8" ht="15" x14ac:dyDescent="0.25">
      <c r="A15" s="18" t="str">
        <f>[1]Номенклатура!A55</f>
        <v>A12.09.005.100</v>
      </c>
      <c r="B15" s="19" t="str">
        <f>[1]Номенклатура!C55</f>
        <v>Измерение насыщения крови кислородом (сатурация) в покое</v>
      </c>
      <c r="C15" s="20" t="s">
        <v>13</v>
      </c>
      <c r="D15" s="21">
        <v>25.5</v>
      </c>
      <c r="E15" s="22">
        <v>3.33</v>
      </c>
      <c r="F15" s="22">
        <v>3.464</v>
      </c>
      <c r="G15" s="23">
        <v>84.92</v>
      </c>
      <c r="H15" s="23">
        <v>88.33</v>
      </c>
    </row>
    <row r="16" spans="1:8" ht="15" x14ac:dyDescent="0.25">
      <c r="A16" s="18" t="str">
        <f>[1]Номенклатура!A54</f>
        <v>A12.09.002.100</v>
      </c>
      <c r="B16" s="19" t="str">
        <f>[1]Номенклатура!C54</f>
        <v>Проведение спирометрии или спирографии</v>
      </c>
      <c r="C16" s="24"/>
      <c r="D16" s="21">
        <v>131.69999999999999</v>
      </c>
      <c r="E16" s="22">
        <v>3.33</v>
      </c>
      <c r="F16" s="22">
        <v>3.464</v>
      </c>
      <c r="G16" s="23">
        <v>438.56</v>
      </c>
      <c r="H16" s="23">
        <v>456.21</v>
      </c>
    </row>
    <row r="17" spans="1:8" ht="15" x14ac:dyDescent="0.25">
      <c r="A17" s="18" t="str">
        <f>[1]Номенклатура!A61</f>
        <v>B03.016.003.100</v>
      </c>
      <c r="B17" s="25" t="str">
        <f>[1]Номенклатура!C61</f>
        <v>Общий (клинический) анализ крови развернутый</v>
      </c>
      <c r="C17" s="24"/>
      <c r="D17" s="21">
        <v>94.6</v>
      </c>
      <c r="E17" s="22">
        <v>3.33</v>
      </c>
      <c r="F17" s="22">
        <v>3.464</v>
      </c>
      <c r="G17" s="23">
        <v>315.02</v>
      </c>
      <c r="H17" s="23">
        <v>327.69</v>
      </c>
    </row>
    <row r="18" spans="1:8" ht="105" x14ac:dyDescent="0.25">
      <c r="A18" s="18" t="str">
        <f>[1]Номенклатура!A63</f>
        <v>B03.016.38.100</v>
      </c>
      <c r="B18" s="19" t="str">
        <f>[1]Номенклатура!B63</f>
        <v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v>
      </c>
      <c r="C18" s="26"/>
      <c r="D18" s="21">
        <v>519.6</v>
      </c>
      <c r="E18" s="22">
        <v>3.33</v>
      </c>
      <c r="F18" s="22">
        <v>3.464</v>
      </c>
      <c r="G18" s="23">
        <v>1730.27</v>
      </c>
      <c r="H18" s="23">
        <v>1799.89</v>
      </c>
    </row>
    <row r="19" spans="1:8" ht="15" x14ac:dyDescent="0.25">
      <c r="A19" s="27"/>
      <c r="B19" s="27" t="s">
        <v>14</v>
      </c>
      <c r="C19" s="28"/>
      <c r="D19" s="21"/>
      <c r="E19" s="22"/>
      <c r="F19" s="18"/>
      <c r="G19" s="23">
        <v>2568.77</v>
      </c>
      <c r="H19" s="23">
        <v>2672.12</v>
      </c>
    </row>
    <row r="20" spans="1:8" ht="45" x14ac:dyDescent="0.25">
      <c r="A20" s="18" t="str">
        <f>[1]Номенклатура!A59</f>
        <v>A23.30.005.100</v>
      </c>
      <c r="B20" s="25" t="str">
        <f>[1]Номенклатура!C59</f>
        <v xml:space="preserve">Проведение теста с 6-минутной ходьбой </v>
      </c>
      <c r="C20" s="28" t="s">
        <v>15</v>
      </c>
      <c r="D20" s="21">
        <v>63.7</v>
      </c>
      <c r="E20" s="22">
        <v>3.33</v>
      </c>
      <c r="F20" s="22">
        <v>3.464</v>
      </c>
      <c r="G20" s="23">
        <v>212.12</v>
      </c>
      <c r="H20" s="23">
        <v>220.66</v>
      </c>
    </row>
    <row r="21" spans="1:8" ht="45" x14ac:dyDescent="0.25">
      <c r="A21" s="18" t="str">
        <f>[1]Номенклатура!A39</f>
        <v>A09.05.051.001.100</v>
      </c>
      <c r="B21" s="25" t="str">
        <f>[1]Номенклатура!C39</f>
        <v>Определение концентрации Д-димера в крови</v>
      </c>
      <c r="C21" s="28" t="s">
        <v>15</v>
      </c>
      <c r="D21" s="21">
        <v>445.2</v>
      </c>
      <c r="E21" s="22">
        <v>3.33</v>
      </c>
      <c r="F21" s="22">
        <v>3.464</v>
      </c>
      <c r="G21" s="23">
        <v>1482.52</v>
      </c>
      <c r="H21" s="23">
        <v>1542.17</v>
      </c>
    </row>
    <row r="22" spans="1:8" ht="15" x14ac:dyDescent="0.25">
      <c r="A22" s="29" t="s">
        <v>16</v>
      </c>
      <c r="B22" s="29"/>
      <c r="C22" s="30"/>
      <c r="D22" s="31"/>
      <c r="E22" s="18"/>
      <c r="F22" s="18"/>
      <c r="G22" s="32"/>
      <c r="H22" s="32"/>
    </row>
    <row r="23" spans="1:8" ht="45" x14ac:dyDescent="0.25">
      <c r="A23" s="18" t="str">
        <f>[1]Номенклатура!A18</f>
        <v>A04.10.002.200</v>
      </c>
      <c r="B23" s="25" t="str">
        <f>[1]Номенклатура!C18</f>
        <v xml:space="preserve">Проведение эхокардиографии </v>
      </c>
      <c r="C23" s="28" t="s">
        <v>15</v>
      </c>
      <c r="D23" s="33" t="s">
        <v>23</v>
      </c>
      <c r="E23" s="33" t="s">
        <v>23</v>
      </c>
      <c r="F23" s="33" t="s">
        <v>23</v>
      </c>
      <c r="G23" s="23">
        <v>1986.86</v>
      </c>
      <c r="H23" s="23">
        <f>G23</f>
        <v>1986.86</v>
      </c>
    </row>
    <row r="24" spans="1:8" ht="45" x14ac:dyDescent="0.25">
      <c r="A24" s="18" t="str">
        <f>[1]Номенклатура!A34</f>
        <v>A06.09.008.200</v>
      </c>
      <c r="B24" s="25" t="str">
        <f>[1]Номенклатура!C34</f>
        <v xml:space="preserve">Проведение компьютерной томографии легких </v>
      </c>
      <c r="C24" s="28" t="s">
        <v>15</v>
      </c>
      <c r="D24" s="33" t="s">
        <v>23</v>
      </c>
      <c r="E24" s="33" t="s">
        <v>23</v>
      </c>
      <c r="F24" s="33" t="s">
        <v>23</v>
      </c>
      <c r="G24" s="23">
        <v>3835.77</v>
      </c>
      <c r="H24" s="23">
        <f t="shared" ref="H24:H25" si="0">G24</f>
        <v>3835.77</v>
      </c>
    </row>
    <row r="25" spans="1:8" ht="45" x14ac:dyDescent="0.25">
      <c r="A25" s="18" t="str">
        <f>[1]Номенклатура!A20</f>
        <v>A04.12.006.200</v>
      </c>
      <c r="B25" s="25" t="str">
        <f>[1]Номенклатура!C20</f>
        <v xml:space="preserve">Проведение дуплексного сканирования вен нижних конечностей </v>
      </c>
      <c r="C25" s="28" t="s">
        <v>15</v>
      </c>
      <c r="D25" s="33" t="s">
        <v>23</v>
      </c>
      <c r="E25" s="33" t="s">
        <v>23</v>
      </c>
      <c r="F25" s="33" t="s">
        <v>23</v>
      </c>
      <c r="G25" s="23">
        <v>3626.26</v>
      </c>
      <c r="H25" s="23">
        <f t="shared" si="0"/>
        <v>3626.26</v>
      </c>
    </row>
    <row r="26" spans="1:8" x14ac:dyDescent="0.2">
      <c r="H26" s="2" t="s">
        <v>22</v>
      </c>
    </row>
  </sheetData>
  <mergeCells count="10">
    <mergeCell ref="G12:G13"/>
    <mergeCell ref="H12:H13"/>
    <mergeCell ref="A22:B22"/>
    <mergeCell ref="A10:H10"/>
    <mergeCell ref="C15:C18"/>
    <mergeCell ref="A12:A13"/>
    <mergeCell ref="B12:B13"/>
    <mergeCell ref="C12:C13"/>
    <mergeCell ref="D12:D13"/>
    <mergeCell ref="E12:F12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Углубленная диспансеризация</vt:lpstr>
      <vt:lpstr>'Углубленная диспансеризация'!Область_печати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Тунина Валерия Геннадьевна</cp:lastModifiedBy>
  <cp:lastPrinted>2022-07-14T00:12:32Z</cp:lastPrinted>
  <dcterms:created xsi:type="dcterms:W3CDTF">2022-06-29T09:26:23Z</dcterms:created>
  <dcterms:modified xsi:type="dcterms:W3CDTF">2022-07-14T00:17:26Z</dcterms:modified>
</cp:coreProperties>
</file>