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27795" windowHeight="12330"/>
  </bookViews>
  <sheets>
    <sheet name="прил1.5.1-1-2017_Компл.усл.стом" sheetId="1" r:id="rId1"/>
  </sheets>
  <definedNames>
    <definedName name="_xlnm.Print_Titles" localSheetId="0">'прил1.5.1-1-2017_Компл.усл.стом'!$12:$13</definedName>
    <definedName name="_xlnm.Print_Area" localSheetId="0">'прил1.5.1-1-2017_Компл.усл.стом'!$A$1:$G$516</definedName>
  </definedNames>
  <calcPr calcId="144525"/>
</workbook>
</file>

<file path=xl/calcChain.xml><?xml version="1.0" encoding="utf-8"?>
<calcChain xmlns="http://schemas.openxmlformats.org/spreadsheetml/2006/main">
  <c r="G500" i="1" l="1"/>
  <c r="G499" i="1"/>
  <c r="G498" i="1"/>
  <c r="G497" i="1"/>
  <c r="G496" i="1"/>
  <c r="G495" i="1"/>
  <c r="G494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4" i="1"/>
  <c r="G473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61" i="1"/>
  <c r="G160" i="1"/>
  <c r="G159" i="1"/>
  <c r="G158" i="1"/>
  <c r="G157" i="1"/>
  <c r="G156" i="1"/>
  <c r="G155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5" i="1"/>
  <c r="G64" i="1"/>
  <c r="G63" i="1"/>
  <c r="G62" i="1"/>
  <c r="G61" i="1"/>
  <c r="G60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</calcChain>
</file>

<file path=xl/sharedStrings.xml><?xml version="1.0" encoding="utf-8"?>
<sst xmlns="http://schemas.openxmlformats.org/spreadsheetml/2006/main" count="1865" uniqueCount="514">
  <si>
    <t>"Приложение 1.5.1</t>
  </si>
  <si>
    <t>к Соглашению об установлении тарифов на оплату</t>
  </si>
  <si>
    <t>медицинской помощи по обязательному медицинскому</t>
  </si>
  <si>
    <t>страхованию от 28.12.2017 № 1/2018</t>
  </si>
  <si>
    <t>Тарифы комплексных медицинских услуг, определяющих стоимость обращения по поводу заболевания при оказании стоматологической медицинской помощи в амбулаторных условиях, для медицинских организаций, расположенных на территории Камчатского края</t>
  </si>
  <si>
    <t xml:space="preserve">(в рублях) </t>
  </si>
  <si>
    <t>№ п/п</t>
  </si>
  <si>
    <t>МКБ-10</t>
  </si>
  <si>
    <t>Примечание</t>
  </si>
  <si>
    <t>Код комплексной медицинской услуги</t>
  </si>
  <si>
    <t>Наименование комплексной медицинской услуги</t>
  </si>
  <si>
    <t>Количество УЕТ</t>
  </si>
  <si>
    <t>Тариф за 1 услугу</t>
  </si>
  <si>
    <t>Раздел 1. Услуги, подлежащие отражению по дате посещения, входящего в обращение по заболеванию (независимо от количества пролеченных зубов)</t>
  </si>
  <si>
    <t>1.1</t>
  </si>
  <si>
    <t xml:space="preserve">B01.064.003    </t>
  </si>
  <si>
    <t xml:space="preserve">Прием (осмотр, консультация) врача-стоматолога детского первичный </t>
  </si>
  <si>
    <t>1.2</t>
  </si>
  <si>
    <t xml:space="preserve">B01.064.004    </t>
  </si>
  <si>
    <t xml:space="preserve">Прием (осмотр, консультация) врача-стоматолога детского повторный </t>
  </si>
  <si>
    <t>1.3</t>
  </si>
  <si>
    <t>B01.065.001</t>
  </si>
  <si>
    <t>Прием (осмотр, консультация) врача-стоматолога-терапевта первичный</t>
  </si>
  <si>
    <t>1.4</t>
  </si>
  <si>
    <t>B01.065.002</t>
  </si>
  <si>
    <t>Прием (осмотр, консультация) врача-стоматолога-терапевта повторный</t>
  </si>
  <si>
    <t>1.5</t>
  </si>
  <si>
    <t>B01.065.003.001</t>
  </si>
  <si>
    <t>Прием (осмотр, консультация)  зубного врача первичный (взрослый прием)</t>
  </si>
  <si>
    <t>1.6</t>
  </si>
  <si>
    <t>B01.065.003.002</t>
  </si>
  <si>
    <t>Прием (осмотр, консультация)  зубного врача первичный (детский прием)</t>
  </si>
  <si>
    <t>1.7</t>
  </si>
  <si>
    <t>B01.065.004.001</t>
  </si>
  <si>
    <t>Прием (осмотр, консультация)  зубного врача повторный (взрослый прием)</t>
  </si>
  <si>
    <t>1.8</t>
  </si>
  <si>
    <t>B01.065.004.002</t>
  </si>
  <si>
    <t>Прием (осмотр, консультация)  зубного врача повторный (детский прием)</t>
  </si>
  <si>
    <t>1.9</t>
  </si>
  <si>
    <t>B01.067.001</t>
  </si>
  <si>
    <t>Прием (осмотр, консультация) врача-стоматолога-хирурга первичный</t>
  </si>
  <si>
    <t>1.10</t>
  </si>
  <si>
    <t>B01.067.002</t>
  </si>
  <si>
    <t>Прием (осмотр, консультация) врача-стоматолога-хирурга повторный</t>
  </si>
  <si>
    <t>1.11</t>
  </si>
  <si>
    <t>A16.07.020.001</t>
  </si>
  <si>
    <t>Удаление наддесневых и поддесневых зубных отложений в области зуба  ручным методом</t>
  </si>
  <si>
    <t>1.12</t>
  </si>
  <si>
    <t>&lt;1&gt;</t>
  </si>
  <si>
    <t xml:space="preserve">A13.30.007 </t>
  </si>
  <si>
    <t>Обучение  гигиене полости  рта</t>
  </si>
  <si>
    <t>1.13</t>
  </si>
  <si>
    <t>&lt;1.1&gt;</t>
  </si>
  <si>
    <t>А16.07.051</t>
  </si>
  <si>
    <t>Профессиональная гигиена полости рта и зубов (1 квадранта)</t>
  </si>
  <si>
    <t>1.14</t>
  </si>
  <si>
    <t>B01.003.004.002</t>
  </si>
  <si>
    <t>Проводниковая анестезия</t>
  </si>
  <si>
    <t>1.15</t>
  </si>
  <si>
    <t>B01.003.004.004</t>
  </si>
  <si>
    <t>Аппликационная анестезия</t>
  </si>
  <si>
    <t>1.16</t>
  </si>
  <si>
    <t>B01.003.004.005</t>
  </si>
  <si>
    <t>Инфильтрационная анестезия</t>
  </si>
  <si>
    <t>1.17</t>
  </si>
  <si>
    <t>&lt;7&gt;</t>
  </si>
  <si>
    <t>А06.30.002</t>
  </si>
  <si>
    <t>Описание и интерпретация рентгенографических изображений</t>
  </si>
  <si>
    <t>1.18</t>
  </si>
  <si>
    <t>K05.0, K05.1</t>
  </si>
  <si>
    <t>B.01.K05.001.000</t>
  </si>
  <si>
    <t>Гингивит</t>
  </si>
  <si>
    <t>1.19</t>
  </si>
  <si>
    <t>B.01.K05.005.001</t>
  </si>
  <si>
    <t>Гингивит у детей, первичный прием</t>
  </si>
  <si>
    <t>1.20</t>
  </si>
  <si>
    <t>B.01.K05.005.002</t>
  </si>
  <si>
    <t>Гингивит у детей, 2 посещение</t>
  </si>
  <si>
    <t>1.21</t>
  </si>
  <si>
    <t>B.01.K05.005.003</t>
  </si>
  <si>
    <t>Гингивит у детей, 3 посещение</t>
  </si>
  <si>
    <t>1.22</t>
  </si>
  <si>
    <t>K05.2, K05.3</t>
  </si>
  <si>
    <t>B.01.K05.002.001</t>
  </si>
  <si>
    <t>Пародонтит, первичный прием</t>
  </si>
  <si>
    <t>1.23</t>
  </si>
  <si>
    <t>B.01.K05.002.002</t>
  </si>
  <si>
    <t xml:space="preserve">Пародонтит, 2 посещение </t>
  </si>
  <si>
    <t>1.24</t>
  </si>
  <si>
    <t>B.01.K05.002.003</t>
  </si>
  <si>
    <t xml:space="preserve">Пародонтит, 3 посещение </t>
  </si>
  <si>
    <t>1.25</t>
  </si>
  <si>
    <t>B.01.K05.002.004</t>
  </si>
  <si>
    <t xml:space="preserve">Пародонтит, 4 посещение </t>
  </si>
  <si>
    <t>1.26</t>
  </si>
  <si>
    <t>B.01.K05.002.005</t>
  </si>
  <si>
    <t xml:space="preserve">Пародонтит, 5 посещение </t>
  </si>
  <si>
    <t>1.27</t>
  </si>
  <si>
    <t>B.01.K05.002.006</t>
  </si>
  <si>
    <t xml:space="preserve">Пародонтит, 6 посещение </t>
  </si>
  <si>
    <t>1.28</t>
  </si>
  <si>
    <t>B.01.K05.002.007</t>
  </si>
  <si>
    <t xml:space="preserve">Пародонтит,  7 посещение </t>
  </si>
  <si>
    <t>1.29</t>
  </si>
  <si>
    <t>K05.4</t>
  </si>
  <si>
    <t>B.01.K05.003.000</t>
  </si>
  <si>
    <t>Пародонтоз</t>
  </si>
  <si>
    <t>1.30</t>
  </si>
  <si>
    <t>К12.0, К12.1, К13.0, К13.2, К14.0-К14.5, К14.8, К14.9, L04.3, L51.0-L51.9, L89.0, B00.2, B37.0</t>
  </si>
  <si>
    <t>B.01.K12.001.000</t>
  </si>
  <si>
    <t xml:space="preserve">Заболевание слизистой оболочки полости рта (СОПР)  </t>
  </si>
  <si>
    <t>1.31</t>
  </si>
  <si>
    <t>К12.1,  B00.2, В37.0</t>
  </si>
  <si>
    <t>B.01.K12.003.001</t>
  </si>
  <si>
    <t>Заболевание слизистой оболочки полости рта у ДЕТЕЙ (СОПР) , первичный прием</t>
  </si>
  <si>
    <t>1.32</t>
  </si>
  <si>
    <t>B.01.K12.003.002</t>
  </si>
  <si>
    <t>Заболевание слизистой оболочки полости рта у ДЕТЕЙ (СОПР), 2 посещение</t>
  </si>
  <si>
    <t>1.33</t>
  </si>
  <si>
    <t>B.01.K12.003.003</t>
  </si>
  <si>
    <t>Заболевание слизистой оболочки полости рта у ДЕТЕЙ (СОПР) , 3 посещение</t>
  </si>
  <si>
    <t>1.34</t>
  </si>
  <si>
    <t>Т81.1</t>
  </si>
  <si>
    <t>B.01.T81.001.000</t>
  </si>
  <si>
    <t>Кровотечение 1</t>
  </si>
  <si>
    <t>1.35</t>
  </si>
  <si>
    <t>Т81.2</t>
  </si>
  <si>
    <t>B.01.T81.002.000</t>
  </si>
  <si>
    <t>Кровотечение 2</t>
  </si>
  <si>
    <t>1.36</t>
  </si>
  <si>
    <t>Т81.3</t>
  </si>
  <si>
    <t>B.01.T81.003.000</t>
  </si>
  <si>
    <t>Кровотечение 3</t>
  </si>
  <si>
    <t>1.37</t>
  </si>
  <si>
    <t>К06.8</t>
  </si>
  <si>
    <t>B.01.K06.000.000</t>
  </si>
  <si>
    <t>Фиброзный эпулис</t>
  </si>
  <si>
    <t>1.38</t>
  </si>
  <si>
    <t>S00.5</t>
  </si>
  <si>
    <t>B.01.S00.000.000</t>
  </si>
  <si>
    <t>Поверхностная травма губы и полости рта</t>
  </si>
  <si>
    <t>1.39</t>
  </si>
  <si>
    <t>К07.6</t>
  </si>
  <si>
    <t>B.01.K07.001.000</t>
  </si>
  <si>
    <t>Артрит ВНЧС</t>
  </si>
  <si>
    <t>1.40</t>
  </si>
  <si>
    <t>S03.0</t>
  </si>
  <si>
    <t>B.01.S03.001.000</t>
  </si>
  <si>
    <t>Вывих ВНСЧ</t>
  </si>
  <si>
    <t>1.41</t>
  </si>
  <si>
    <t>D10.0</t>
  </si>
  <si>
    <t>B.01.D10.000.000</t>
  </si>
  <si>
    <t>Доброкачественные новообразования мягких тканей  полости рта, лица,шеи</t>
  </si>
  <si>
    <t>1.42</t>
  </si>
  <si>
    <t>S02.6</t>
  </si>
  <si>
    <t>B.01.S02.001.000</t>
  </si>
  <si>
    <t>Перелом нижней челюсти, первичный прием</t>
  </si>
  <si>
    <t>1.43</t>
  </si>
  <si>
    <t>B.01.S02.002.000</t>
  </si>
  <si>
    <t>Перелом нижней челюсти 2 посещение</t>
  </si>
  <si>
    <t>Раздел 2. Услуги, подлежащие отражению по датам лечения 1 зуба</t>
  </si>
  <si>
    <t>2.1</t>
  </si>
  <si>
    <t>К02.0, K02.1,  К02.2, К02.3,   К02.8, К02.9</t>
  </si>
  <si>
    <t>&lt;2&gt;</t>
  </si>
  <si>
    <t xml:space="preserve">Кариес </t>
  </si>
  <si>
    <t>2.1.1</t>
  </si>
  <si>
    <t xml:space="preserve">К02.0 </t>
  </si>
  <si>
    <t>B.01.K02.001.000</t>
  </si>
  <si>
    <t>Кариес эмали у ДЕТЕЙ (стадия "мелового пятна")</t>
  </si>
  <si>
    <t>2.2</t>
  </si>
  <si>
    <t xml:space="preserve">  К02.1</t>
  </si>
  <si>
    <t>B.01.K02.002.000</t>
  </si>
  <si>
    <t>Кариес  дентина (глубокий) в два посещения с наложением временной пломбы</t>
  </si>
  <si>
    <t>2.3</t>
  </si>
  <si>
    <t>К02.0, K02.1,  К02.2, К02.3,   К02.8, К02.9, К04.0, К04.2,  К04.3,  К04.4,  К04.5</t>
  </si>
  <si>
    <t>&lt;8&gt;</t>
  </si>
  <si>
    <t>А05.07.001</t>
  </si>
  <si>
    <t>Электроодонтометрия зуба</t>
  </si>
  <si>
    <t>2.4</t>
  </si>
  <si>
    <t>А16.07.057</t>
  </si>
  <si>
    <t>Запечатывание фиссуры зуба герметиком</t>
  </si>
  <si>
    <t>2.5</t>
  </si>
  <si>
    <t>К04.0</t>
  </si>
  <si>
    <t>B.01.K04.001.000</t>
  </si>
  <si>
    <t>Пульпит однокорневой в одно посещение</t>
  </si>
  <si>
    <t>2.6</t>
  </si>
  <si>
    <t>B.01.K04.018.001</t>
  </si>
  <si>
    <t>Пульпит однокорневой в два посещения, первичный прием</t>
  </si>
  <si>
    <t>2.7</t>
  </si>
  <si>
    <t>B.01.K04.018.002</t>
  </si>
  <si>
    <t>Пульпит однокорневой в два посещения, 2 посещение</t>
  </si>
  <si>
    <t>2.8</t>
  </si>
  <si>
    <t>&lt;3&gt;</t>
  </si>
  <si>
    <t>B.01.K04.002.001</t>
  </si>
  <si>
    <t>Пульпит однокорневой в три  посещения, первичный прием</t>
  </si>
  <si>
    <t>2.9</t>
  </si>
  <si>
    <t>B.01.K04.002.002</t>
  </si>
  <si>
    <t>Пульпит однокорневой в три  посещения,      2 посещение</t>
  </si>
  <si>
    <t>2.10</t>
  </si>
  <si>
    <t>B.01.K04.002.003</t>
  </si>
  <si>
    <t>Пульпит однокорневой в три  посещения,      3 посещение</t>
  </si>
  <si>
    <t>2.11</t>
  </si>
  <si>
    <t>B.01.K04.026.000</t>
  </si>
  <si>
    <t>Пульпит двухкорневой в одно посещение</t>
  </si>
  <si>
    <t>2.12</t>
  </si>
  <si>
    <t>B.01.K04.027.001</t>
  </si>
  <si>
    <t>Пульпит двухкорневой в два посещения, первичный прием</t>
  </si>
  <si>
    <t>2.13</t>
  </si>
  <si>
    <t>B.01.K04.027.002</t>
  </si>
  <si>
    <t>Пульпит двухкорневой в два посещения, 2 посещение</t>
  </si>
  <si>
    <t>2.14</t>
  </si>
  <si>
    <t>B.01.K04.003.001</t>
  </si>
  <si>
    <t>Пульпит двухкорневой в три посещения, первичный прием</t>
  </si>
  <si>
    <t>2.15</t>
  </si>
  <si>
    <t>B.01.K04.003.002</t>
  </si>
  <si>
    <t>Пульпит двухкорневой в три посещения,      2 посещение</t>
  </si>
  <si>
    <t>2.16</t>
  </si>
  <si>
    <t>B.01.K04.003.003</t>
  </si>
  <si>
    <t>Пульпит двухкорневой в три посещения,      3 посещение</t>
  </si>
  <si>
    <t>2.17</t>
  </si>
  <si>
    <t>B.01.K04.004.001</t>
  </si>
  <si>
    <t>Пульпит трехкорневой в три посещения, первичный прием</t>
  </si>
  <si>
    <t>2.18</t>
  </si>
  <si>
    <t>B.01.K04.004.002</t>
  </si>
  <si>
    <t>Пульпит трехкорневой в три посещения      2 посещение</t>
  </si>
  <si>
    <t>2.19</t>
  </si>
  <si>
    <t>B.01.K04.004.003</t>
  </si>
  <si>
    <t>Пульпит трехкорневой в три посещения      3 посещение</t>
  </si>
  <si>
    <t>2.20</t>
  </si>
  <si>
    <t>B.01.K04.005.001</t>
  </si>
  <si>
    <t>Пульпит ампутационным методом в три посещения, первичный прием</t>
  </si>
  <si>
    <t>2.21</t>
  </si>
  <si>
    <t>B.01.K04.005.002</t>
  </si>
  <si>
    <t>Пульпит ампутационным методом в три посещения 2 посещение</t>
  </si>
  <si>
    <t>2.22</t>
  </si>
  <si>
    <t>B.01.K04.005.003</t>
  </si>
  <si>
    <t>Пульпит ампутационным методом в три посещения 3 посещение</t>
  </si>
  <si>
    <t>2.23</t>
  </si>
  <si>
    <t>B.01.K04.006.001</t>
  </si>
  <si>
    <t>Пульпит четырехкорневой в три посещения, первичный прием</t>
  </si>
  <si>
    <t>2.24</t>
  </si>
  <si>
    <t>B.01.K04.006.002</t>
  </si>
  <si>
    <t>Пульпит четырехкорневой в три посещения,      2 посещение</t>
  </si>
  <si>
    <t>2.25</t>
  </si>
  <si>
    <t>B.01.K04.006.003</t>
  </si>
  <si>
    <t>Пульпит четырехкорневой в три посещения,      3 посещение</t>
  </si>
  <si>
    <t>2.26</t>
  </si>
  <si>
    <t>К04.4</t>
  </si>
  <si>
    <t>B.01.K04.007.001</t>
  </si>
  <si>
    <t>Периодонтит однокорневой острый в три посещения, первичный прием</t>
  </si>
  <si>
    <t>2.27</t>
  </si>
  <si>
    <t>B.01.K04.007.002</t>
  </si>
  <si>
    <t>Периодонтит однокорневой острый в три посещения,   2 посещение</t>
  </si>
  <si>
    <t>2.28</t>
  </si>
  <si>
    <t>B.01.K04.007.003</t>
  </si>
  <si>
    <t>Периодонтит однокорневой острый в три посещения,   3 посещение</t>
  </si>
  <si>
    <t>2.29</t>
  </si>
  <si>
    <t>B.01.K04.008.001</t>
  </si>
  <si>
    <t>Периодонтит двухкорневой острый в три посещения, первичный прием</t>
  </si>
  <si>
    <t>2.30</t>
  </si>
  <si>
    <t>B.01.K04.008.002</t>
  </si>
  <si>
    <t>Периодонтит двухкорневой острый в три посещения,   2 посещение</t>
  </si>
  <si>
    <t>2.31</t>
  </si>
  <si>
    <t>B.01.K04.008.003</t>
  </si>
  <si>
    <t>Периодонтит двухкорневой острый в три посещения,   3 посещение</t>
  </si>
  <si>
    <t>2.32</t>
  </si>
  <si>
    <t>B.01.K04.009.001</t>
  </si>
  <si>
    <t>Периодонтит трехкорневой острый в три посещения, первичный прием</t>
  </si>
  <si>
    <t>2.33</t>
  </si>
  <si>
    <t>B.01.K04.009.002</t>
  </si>
  <si>
    <t>Периодонтит трехкорневой острый в три посещения,   2 посещение</t>
  </si>
  <si>
    <t>2.34</t>
  </si>
  <si>
    <t>B.01.K04.009.003</t>
  </si>
  <si>
    <t>Периодонтит трехкорневой острый в три посещения, 3 посещение</t>
  </si>
  <si>
    <t>2.35</t>
  </si>
  <si>
    <t>B.01.K04.010.001</t>
  </si>
  <si>
    <t>Периодонтит четырехкорневой острый в три посещения, первичный прием</t>
  </si>
  <si>
    <t>2.36</t>
  </si>
  <si>
    <t>B.01.K04.010.002</t>
  </si>
  <si>
    <t>Периодонтит четырехкорневой острый в три посещения,   2 посещение</t>
  </si>
  <si>
    <t>2.37</t>
  </si>
  <si>
    <t>B.01.K04.010.003</t>
  </si>
  <si>
    <t>Периодонтит четырехкорневой острый в три посещения,   3 посещение</t>
  </si>
  <si>
    <t>2.38</t>
  </si>
  <si>
    <t>К04.5</t>
  </si>
  <si>
    <t>B.01.K04.011.001</t>
  </si>
  <si>
    <t>Периодонтит однокорневой хронический  в три посещения, первичный прием</t>
  </si>
  <si>
    <t>2.39</t>
  </si>
  <si>
    <t>B.01.K04.011.002</t>
  </si>
  <si>
    <t>Периодонтит однокорневой хронический в три посещения,                    2 посещение</t>
  </si>
  <si>
    <t>2.40</t>
  </si>
  <si>
    <t>B.01.K04.011.003</t>
  </si>
  <si>
    <t>Периодонтит однокорневой хронический в три посещения,                    3 посещение</t>
  </si>
  <si>
    <t>2.41</t>
  </si>
  <si>
    <t>B.01.K04.012.001</t>
  </si>
  <si>
    <t>Периодонтит двухкорневой хронический  в три посещения, первичный прием</t>
  </si>
  <si>
    <t>2.42</t>
  </si>
  <si>
    <t>B.01.K04.012.002</t>
  </si>
  <si>
    <t>Периодонтит двухкорневой хронический в три посещения,                   2 посещение</t>
  </si>
  <si>
    <t>2.43</t>
  </si>
  <si>
    <t>B.01.K04.012.003</t>
  </si>
  <si>
    <t>Периодонтит двухкорневой хронический в три посещения,                    3 посещение</t>
  </si>
  <si>
    <t>2.44</t>
  </si>
  <si>
    <t>B.01.K04.013.001</t>
  </si>
  <si>
    <t>Периодонтит трехкорневой хронический  в три посещения, первичный прием</t>
  </si>
  <si>
    <t>2.45</t>
  </si>
  <si>
    <t>B.01.K04.013.002</t>
  </si>
  <si>
    <t>Периодонтит трехкорневой хронический в три посещения,                    2 посещение</t>
  </si>
  <si>
    <t>2.46</t>
  </si>
  <si>
    <t>B.01.K04.013.003</t>
  </si>
  <si>
    <t>Периодонтит трехкорневой хронический в три посещения,                    3 посещение</t>
  </si>
  <si>
    <t>2.47</t>
  </si>
  <si>
    <t>&lt;4&gt;</t>
  </si>
  <si>
    <t>B.01.K04.014.001</t>
  </si>
  <si>
    <t>Периодонтит однокорневой хронический с распломбировкой канала  в четыре посещения, первичный прием</t>
  </si>
  <si>
    <t>2.48</t>
  </si>
  <si>
    <t>B.01.K04.014.002</t>
  </si>
  <si>
    <t>Периодонтит однокорневой хронический с распломбировкой канала  в четыре посещения,        2 посещение</t>
  </si>
  <si>
    <t>2.49</t>
  </si>
  <si>
    <t>B.01.K04.014.003</t>
  </si>
  <si>
    <t>Периодонтит однокорневой хронический с распломбировкой канала  в четыре посещения,        3 посещение</t>
  </si>
  <si>
    <t>2.50</t>
  </si>
  <si>
    <t>B.01.K04.014.004</t>
  </si>
  <si>
    <t>Периодонтит однокорневой хронический с распломбировкой канала  в четыре посещения,        4 посещение</t>
  </si>
  <si>
    <t>2.51</t>
  </si>
  <si>
    <t>B.01.K04.015.001</t>
  </si>
  <si>
    <t>Периодонтит двухкорневой хронический с распломбировкой канала  в четыре посещения, первичный прием</t>
  </si>
  <si>
    <t>2.52</t>
  </si>
  <si>
    <t>B.01.K04.015.002</t>
  </si>
  <si>
    <t>Периодонтит двухкорневой хронический с распломбировкой канала  в четыре посещения,          2 посещение</t>
  </si>
  <si>
    <t>2.53</t>
  </si>
  <si>
    <t>B.01.K04.015.003</t>
  </si>
  <si>
    <t>Периодонтит двухкорневой хронический с распломбировкой канала  в четыре посещения,          3 посещение</t>
  </si>
  <si>
    <t>2.54</t>
  </si>
  <si>
    <t>B.01.K04.015.004</t>
  </si>
  <si>
    <t>Периодонтит двухкорневой хронический с распломбировкой канала  в четыре посещения,          4 посещение</t>
  </si>
  <si>
    <t>2.55</t>
  </si>
  <si>
    <t>B.01.K04.016.001</t>
  </si>
  <si>
    <t>Периодонтит трехкорневой хронический с распломбировкой канала  в четыре посещения, первичный прием</t>
  </si>
  <si>
    <t>2.56</t>
  </si>
  <si>
    <t>B.01.K04.016.002</t>
  </si>
  <si>
    <t>Периодонтит трехкорневой хронический с распломбировкой канала  в четыре посещения,          2 посещение</t>
  </si>
  <si>
    <t>2.57</t>
  </si>
  <si>
    <t>B.01.K04.016.003</t>
  </si>
  <si>
    <t>Периодонтит трехкорневой хронический с распломбировкой канала  в четыре посещения,          3 посещение</t>
  </si>
  <si>
    <t>2.58</t>
  </si>
  <si>
    <t>B.01.K04.016.004</t>
  </si>
  <si>
    <t>Периодонтит трехкорневой хронический с распломбировкой канала  в четыре посещения,          4 посещение</t>
  </si>
  <si>
    <t>2.59</t>
  </si>
  <si>
    <t>B.01.K04.017.001</t>
  </si>
  <si>
    <t>Периодонтит четырехкорневой хронический с распломбировкой канала  в четыре посещения, первичный прием</t>
  </si>
  <si>
    <t>2.60</t>
  </si>
  <si>
    <t>B.01.K04.017.002</t>
  </si>
  <si>
    <t>Периодонтит четырехкорневой хронический с распломбировкой канала  в четыре посещения,          2 посещение</t>
  </si>
  <si>
    <t>2.61</t>
  </si>
  <si>
    <t>B.01.K04.017.003</t>
  </si>
  <si>
    <t>Периодонтит четырехкорневой хронический с распломбировкой канала  в четыре посещения,         3 посещение</t>
  </si>
  <si>
    <t>2.62</t>
  </si>
  <si>
    <t>B.01.K04.017.004</t>
  </si>
  <si>
    <t>Периодонтит четырехкорневой хронический с распломбировкой канала  в четыре посещения,         4 посещение</t>
  </si>
  <si>
    <t>2.63</t>
  </si>
  <si>
    <t>&lt;5&gt;</t>
  </si>
  <si>
    <t xml:space="preserve">А16.07.002.001 </t>
  </si>
  <si>
    <t>Восстановление зуба пломбой I, II, III, V, VI  класс по Блэку с использованием стоматологических   цементов (включая полирование пломбы)</t>
  </si>
  <si>
    <t>2.64</t>
  </si>
  <si>
    <t>А16.07.002.002</t>
  </si>
  <si>
    <t>Восстановление зуба пломбой I, II,III, V,VI  класс по  Блэку с использованием  материалов химического отверждения  (включая полирование пломбы)</t>
  </si>
  <si>
    <t>2.65</t>
  </si>
  <si>
    <t>А16.07.002.003</t>
  </si>
  <si>
    <t>Восстановление зуба пломбой с нарушением контактного пункта, II,III класс по  Блэку  с использованием стоматологических  цементов  (включая полирование пломбы)</t>
  </si>
  <si>
    <t>2.66</t>
  </si>
  <si>
    <t>А16.07.002.004</t>
  </si>
  <si>
    <t>Восстановление зуба пломбой с нарушением контактного пункта, II,III класс по Блэку с использованием  материалов химического отверждения  (включая полирование пломбы)</t>
  </si>
  <si>
    <t>2.67</t>
  </si>
  <si>
    <t>А16.07.002.005</t>
  </si>
  <si>
    <t>Восстановление зуба пломбой IV класс по Блэку с использованием  стеклоиномерных  цементов  (включая полирование пломбы)</t>
  </si>
  <si>
    <t>2.68</t>
  </si>
  <si>
    <t xml:space="preserve">А16.07.002.006   </t>
  </si>
  <si>
    <t>Восстановление зуба пломбой IV класс по Блэку с использованием  материалов химического отверждения  (включая полирование пломбы)</t>
  </si>
  <si>
    <t>2.69</t>
  </si>
  <si>
    <t>&lt;6&gt;</t>
  </si>
  <si>
    <t>А16.07.002.010</t>
  </si>
  <si>
    <t>Восстановление зуба пломбой I,V,VI класс по  Блэку с использованием материалов из фотополимеров  (включая полирование пломбы)</t>
  </si>
  <si>
    <t>2.70</t>
  </si>
  <si>
    <t>А16.07.002.011</t>
  </si>
  <si>
    <t>Восстановление зуба пломбой с нарушением контактного пункта, II,III класс по  Блэку с использованием материалов из фотополимеров  (включая полирование пломбы)</t>
  </si>
  <si>
    <t>2.71</t>
  </si>
  <si>
    <t>А16.07.002.012</t>
  </si>
  <si>
    <t>Восстановление зуба пломбой IV класс по Блэку с использованием материалов из фотополимеров  (включая полирование пломбы)</t>
  </si>
  <si>
    <t>2.72</t>
  </si>
  <si>
    <t>B.01.K04.018.000</t>
  </si>
  <si>
    <t>Удаление простое</t>
  </si>
  <si>
    <t>2.73</t>
  </si>
  <si>
    <t>B.01.K04.019.000</t>
  </si>
  <si>
    <t>Удаление временного зуба</t>
  </si>
  <si>
    <t>2.74</t>
  </si>
  <si>
    <t>B.01.K04.020.000</t>
  </si>
  <si>
    <t>Удаление сложное</t>
  </si>
  <si>
    <t>2.75</t>
  </si>
  <si>
    <t>B.01.K04.021.000</t>
  </si>
  <si>
    <t>Удаление с обострением</t>
  </si>
  <si>
    <t>2.76</t>
  </si>
  <si>
    <t>B.01.K04.022.000</t>
  </si>
  <si>
    <t>Удаление  ретинированного, дистопированного зуба</t>
  </si>
  <si>
    <t>2.77</t>
  </si>
  <si>
    <t>К10.3</t>
  </si>
  <si>
    <t>B.01.K10.001.000</t>
  </si>
  <si>
    <t>Альвеолит 1</t>
  </si>
  <si>
    <t>2.78</t>
  </si>
  <si>
    <t>B.01.K10.002.000</t>
  </si>
  <si>
    <t>Альвеолит 2</t>
  </si>
  <si>
    <t>2.79</t>
  </si>
  <si>
    <t>К05.2</t>
  </si>
  <si>
    <t>B.01.K05.004.000</t>
  </si>
  <si>
    <t>Перикоронит</t>
  </si>
  <si>
    <t>2.80</t>
  </si>
  <si>
    <t>К04.8</t>
  </si>
  <si>
    <t>B.01.K04.023.000</t>
  </si>
  <si>
    <t xml:space="preserve">Корневая киста без резекции </t>
  </si>
  <si>
    <t>2.81</t>
  </si>
  <si>
    <t>B.01.K04.024.000</t>
  </si>
  <si>
    <t xml:space="preserve">Корневая киста с резекцией </t>
  </si>
  <si>
    <t>2.82</t>
  </si>
  <si>
    <t>К10.8</t>
  </si>
  <si>
    <t>B.01.K10.003.000</t>
  </si>
  <si>
    <t>Экзостоз</t>
  </si>
  <si>
    <t>2.83</t>
  </si>
  <si>
    <t>К11.2</t>
  </si>
  <si>
    <t>B.01.K10.007.000</t>
  </si>
  <si>
    <t>Сиалоаденит</t>
  </si>
  <si>
    <t>2.84</t>
  </si>
  <si>
    <t>К10.2</t>
  </si>
  <si>
    <t>B.01.K10.004.000</t>
  </si>
  <si>
    <t>Периостит 1</t>
  </si>
  <si>
    <t>2.85</t>
  </si>
  <si>
    <t>B.01.K10.005.000</t>
  </si>
  <si>
    <t>Периостит 2 (с удалением постоянного зуба)</t>
  </si>
  <si>
    <t>2.86</t>
  </si>
  <si>
    <t>B.01.K10.006.000</t>
  </si>
  <si>
    <t>Периостит 3 (сложное удаление зуба)</t>
  </si>
  <si>
    <t>2.87</t>
  </si>
  <si>
    <t>S03.2</t>
  </si>
  <si>
    <t>B.01.S03.002.000</t>
  </si>
  <si>
    <t>Вывих зуба</t>
  </si>
  <si>
    <t>2.88</t>
  </si>
  <si>
    <t>К12.2</t>
  </si>
  <si>
    <t>B.01.K12.002.000</t>
  </si>
  <si>
    <t>Абсцесс</t>
  </si>
  <si>
    <t>2.89</t>
  </si>
  <si>
    <t>K04.6</t>
  </si>
  <si>
    <t>B.01.K04.028.000</t>
  </si>
  <si>
    <t>Периапикальный абсцесс с полостью</t>
  </si>
  <si>
    <t>2.90</t>
  </si>
  <si>
    <t>Q38.1</t>
  </si>
  <si>
    <t>B.01.Q38.001.000</t>
  </si>
  <si>
    <t>Пластика уздечки языка</t>
  </si>
  <si>
    <t>2.91</t>
  </si>
  <si>
    <t>Q38.0</t>
  </si>
  <si>
    <t>B.01.Q38.002.000</t>
  </si>
  <si>
    <t>Пластика уздечки верхней губы</t>
  </si>
  <si>
    <t>2.92</t>
  </si>
  <si>
    <t>B.01.Q38.003.000</t>
  </si>
  <si>
    <t>Пластика уздечки нижней губы</t>
  </si>
  <si>
    <t>2.93</t>
  </si>
  <si>
    <t>К01.0</t>
  </si>
  <si>
    <t>B.01.К01.001.000</t>
  </si>
  <si>
    <t>Ретентированные зубы</t>
  </si>
  <si>
    <t>2.94</t>
  </si>
  <si>
    <t>К11.6</t>
  </si>
  <si>
    <t>B.01.К11.001.000</t>
  </si>
  <si>
    <t>Мукоцеле слюнных желез</t>
  </si>
  <si>
    <t>2.95</t>
  </si>
  <si>
    <t>K07.8</t>
  </si>
  <si>
    <t>B.01.K07.002.001</t>
  </si>
  <si>
    <t>Вестибулопластика, первичный прием</t>
  </si>
  <si>
    <t>2.96</t>
  </si>
  <si>
    <t>B.01.K07.002.002</t>
  </si>
  <si>
    <t>Вестибулопластика, 2 посещение</t>
  </si>
  <si>
    <t>2.97</t>
  </si>
  <si>
    <t>B.01.K07.002.003</t>
  </si>
  <si>
    <t>Вестибулопластика, 3 посещение</t>
  </si>
  <si>
    <t>2.98</t>
  </si>
  <si>
    <t>B.01.K07.002.004</t>
  </si>
  <si>
    <t>Вестибулопластика, 4 посещение</t>
  </si>
  <si>
    <t>2.99</t>
  </si>
  <si>
    <t>B.01.K07.002.005</t>
  </si>
  <si>
    <t>Вестибулопластика, 5 посещение</t>
  </si>
  <si>
    <t>2.100</t>
  </si>
  <si>
    <t>B.01.K07.002.006</t>
  </si>
  <si>
    <t>Вестибулопластика, 6 посещение</t>
  </si>
  <si>
    <t>2.101</t>
  </si>
  <si>
    <t>B.01.K07.002.007</t>
  </si>
  <si>
    <t>Вестибулопластика, 7 посещение</t>
  </si>
  <si>
    <t>Примечание:</t>
  </si>
  <si>
    <t>&lt;1&gt; - указанный код услуги "обучение гигиене полости рта" применяется один раз в год для одного пациента</t>
  </si>
  <si>
    <t>&lt;1.1&gt; - указанный код услуги "профессиональная гигиена полости рта и зубов" применяется один раз в 6 месяцев для одного пациента</t>
  </si>
  <si>
    <t>&lt;2&gt; - при лечении кариеса в реестре указываются: услуга "Прием (осмотр, консультация) врача-… первичный", "Восстановление зуба пломбой ….", при необходимости - "... анестезия".</t>
  </si>
  <si>
    <t>&lt;3&gt; - при лечении зубов с DS K04.0:</t>
  </si>
  <si>
    <t>1. обязательно наличие R- контроля прохождения корневых каналов;</t>
  </si>
  <si>
    <t>2. обязательно наличие R- контроля обтурации корневых каналов после пломбирования.</t>
  </si>
  <si>
    <t xml:space="preserve">&lt;4&gt; - при лечении зубов с DS. K04.5  с распломбировкой канала:   </t>
  </si>
  <si>
    <t>1. обязательно наличие R- контроля до прохождение корневых каналов;</t>
  </si>
  <si>
    <t>2. обязательно наличие R- контроля  прохождения корневых каналов;</t>
  </si>
  <si>
    <t>3. обязательно наличие R- контроля обтурации корневых каналов после пломбирования.</t>
  </si>
  <si>
    <t>В случае отсутствия R- снимков (Описание и интерпретация рентгенографических  изображений), подтверждающих лечение по данным группам заболеваний, в счетах и реестрах случай предъявляется к оплате как "Лечение осложненного кариеса ампутационным методом"</t>
  </si>
  <si>
    <t>Основание: Федеральный закон "Об основах охраны здоровья граждан в Российской Федерации" от 21.11.2011 N 323-ФЗ,  Клинические рекомендации (протоколы лечения) ПРИ ДИАГНОЗЕ БОЛЕЗНИ ПУЛЬПЫ ЗУБА
Утверждены Постановлением № 15 Совета Ассоциации общественных объединений «Стоматологическая Ассоциация России» от 30 сентября 2014 года</t>
  </si>
  <si>
    <t>&lt;5&gt; - восстановление одного зуба пломбой включает: удаление размягченного и пигментированного дентина, формирование полости, финирование, промывание и пломбирование полости. ( 1 зуб = 1 пломба) независимо от класса по Блэку.</t>
  </si>
  <si>
    <t>&lt;6&gt; - включает формирование кариозной полости и медикаментозную обработку"</t>
  </si>
  <si>
    <t>&lt;7&gt;  - указанный код услуги предусмотрен для отражения R-контроля по показаниям</t>
  </si>
  <si>
    <t>&lt;8&gt;  -  - указанный код услуги применяется по показаниям в соответствии с утвержденными стандартами медицинской помощи, клиническими рекомендациями (протоколами лечения)</t>
  </si>
  <si>
    <t xml:space="preserve">Тарифы комплексных медицинских услуг, определяющих стоимость обращения по поводу заболевания при оказании стоматологической медицинской помощи в амбулаторных условиях, для медицинских организаций, расположенных на территории Корякского округа </t>
  </si>
  <si>
    <t>Тарифы комплексных медицинских услуг, определяющих стоимость обращения по поводу заболевания при оказании стоматологической медицинской помощи в амбулаторных условиях, для медицинских организаций, расположенных на территории Алеутского муниципального района</t>
  </si>
  <si>
    <t>Приложение 1</t>
  </si>
  <si>
    <t>страхованию от 23.05.2018 № 5/2018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</si>
</sst>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00"/>
    <numFmt numFmtId="165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6">
    <xf numFmtId="0" fontId="0" fillId="0" borderId="0"/>
    <xf numFmtId="0" fontId="2" fillId="0" borderId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7" fillId="0" borderId="0"/>
    <xf numFmtId="0" fontId="8" fillId="0" borderId="0"/>
    <xf numFmtId="0" fontId="1" fillId="0" borderId="0"/>
    <xf numFmtId="0" fontId="8" fillId="14" borderId="12" applyNumberFormat="0" applyFont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70">
    <xf numFmtId="0" fontId="0" fillId="0" borderId="0" xfId="0"/>
    <xf numFmtId="0" fontId="3" fillId="0" borderId="0" xfId="1" applyFont="1"/>
    <xf numFmtId="0" fontId="4" fillId="0" borderId="0" xfId="1" applyFont="1"/>
    <xf numFmtId="0" fontId="3" fillId="0" borderId="0" xfId="1" applyFont="1" applyAlignment="1">
      <alignment horizontal="center" vertical="center"/>
    </xf>
    <xf numFmtId="2" fontId="4" fillId="0" borderId="0" xfId="1" applyNumberFormat="1" applyFont="1" applyFill="1" applyAlignment="1">
      <alignment horizontal="right"/>
    </xf>
    <xf numFmtId="0" fontId="3" fillId="0" borderId="0" xfId="1" applyFont="1" applyFill="1"/>
    <xf numFmtId="0" fontId="4" fillId="0" borderId="0" xfId="1" applyFont="1" applyFill="1" applyAlignment="1"/>
    <xf numFmtId="0" fontId="4" fillId="0" borderId="0" xfId="1" applyFont="1" applyFill="1" applyAlignment="1">
      <alignment horizontal="center" vertical="center"/>
    </xf>
    <xf numFmtId="0" fontId="4" fillId="0" borderId="0" xfId="1" applyFont="1" applyFill="1"/>
    <xf numFmtId="0" fontId="3" fillId="0" borderId="0" xfId="1" applyFont="1" applyFill="1" applyAlignment="1">
      <alignment horizontal="center" vertical="center"/>
    </xf>
    <xf numFmtId="2" fontId="3" fillId="0" borderId="0" xfId="1" applyNumberFormat="1" applyFont="1" applyFill="1" applyAlignment="1">
      <alignment horizontal="right"/>
    </xf>
    <xf numFmtId="165" fontId="3" fillId="0" borderId="0" xfId="1" applyNumberFormat="1" applyFont="1" applyFill="1"/>
    <xf numFmtId="3" fontId="3" fillId="0" borderId="0" xfId="1" applyNumberFormat="1" applyFont="1"/>
    <xf numFmtId="49" fontId="4" fillId="0" borderId="4" xfId="1" applyNumberFormat="1" applyFont="1" applyFill="1" applyBorder="1" applyAlignment="1" applyProtection="1">
      <alignment horizontal="center" vertical="center" wrapText="1"/>
      <protection locked="0"/>
    </xf>
    <xf numFmtId="49" fontId="4" fillId="0" borderId="5" xfId="1" applyNumberFormat="1" applyFont="1" applyFill="1" applyBorder="1" applyAlignment="1" applyProtection="1">
      <alignment horizontal="center" vertical="center" wrapText="1"/>
      <protection locked="0"/>
    </xf>
    <xf numFmtId="165" fontId="4" fillId="0" borderId="5" xfId="1" applyNumberFormat="1" applyFont="1" applyFill="1" applyBorder="1" applyAlignment="1" applyProtection="1">
      <alignment horizontal="center" vertical="center"/>
      <protection locked="0"/>
    </xf>
    <xf numFmtId="165" fontId="4" fillId="0" borderId="5" xfId="1" applyNumberFormat="1" applyFont="1" applyFill="1" applyBorder="1" applyAlignment="1" applyProtection="1">
      <alignment horizontal="left" vertical="center" wrapText="1"/>
      <protection locked="0"/>
    </xf>
    <xf numFmtId="2" fontId="3" fillId="0" borderId="6" xfId="1" applyNumberFormat="1" applyFont="1" applyBorder="1" applyAlignment="1">
      <alignment vertical="center"/>
    </xf>
    <xf numFmtId="43" fontId="3" fillId="0" borderId="0" xfId="1" applyNumberFormat="1" applyFont="1"/>
    <xf numFmtId="165" fontId="4" fillId="2" borderId="5" xfId="1" applyNumberFormat="1" applyFont="1" applyFill="1" applyBorder="1" applyAlignment="1" applyProtection="1">
      <alignment horizontal="center" vertical="center"/>
      <protection locked="0"/>
    </xf>
    <xf numFmtId="2" fontId="3" fillId="0" borderId="6" xfId="1" applyNumberFormat="1" applyFont="1" applyFill="1" applyBorder="1" applyAlignment="1">
      <alignment vertical="center"/>
    </xf>
    <xf numFmtId="43" fontId="3" fillId="0" borderId="0" xfId="1" applyNumberFormat="1" applyFont="1" applyFill="1"/>
    <xf numFmtId="0" fontId="3" fillId="0" borderId="5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wrapText="1"/>
    </xf>
    <xf numFmtId="0" fontId="3" fillId="2" borderId="5" xfId="1" applyFont="1" applyFill="1" applyBorder="1" applyAlignment="1">
      <alignment wrapText="1"/>
    </xf>
    <xf numFmtId="165" fontId="4" fillId="2" borderId="6" xfId="1" applyNumberFormat="1" applyFont="1" applyFill="1" applyBorder="1" applyAlignment="1" applyProtection="1">
      <alignment horizontal="center" vertical="center"/>
      <protection locked="0"/>
    </xf>
    <xf numFmtId="0" fontId="6" fillId="0" borderId="5" xfId="1" applyFont="1" applyFill="1" applyBorder="1" applyAlignment="1">
      <alignment wrapText="1"/>
    </xf>
    <xf numFmtId="165" fontId="4" fillId="0" borderId="5" xfId="1" applyNumberFormat="1" applyFont="1" applyFill="1" applyBorder="1" applyAlignment="1" applyProtection="1">
      <alignment horizontal="center" vertical="center" wrapText="1"/>
      <protection locked="0"/>
    </xf>
    <xf numFmtId="165" fontId="4" fillId="0" borderId="5" xfId="1" applyNumberFormat="1" applyFont="1" applyFill="1" applyBorder="1" applyAlignment="1" applyProtection="1">
      <alignment horizontal="left" vertical="center"/>
      <protection locked="0"/>
    </xf>
    <xf numFmtId="0" fontId="6" fillId="0" borderId="5" xfId="1" applyFont="1" applyFill="1" applyBorder="1" applyAlignment="1">
      <alignment horizontal="center" vertical="center"/>
    </xf>
    <xf numFmtId="2" fontId="3" fillId="0" borderId="6" xfId="1" applyNumberFormat="1" applyFont="1" applyBorder="1"/>
    <xf numFmtId="165" fontId="4" fillId="3" borderId="5" xfId="1" applyNumberFormat="1" applyFont="1" applyFill="1" applyBorder="1" applyAlignment="1" applyProtection="1">
      <alignment horizontal="center" vertical="center" wrapText="1"/>
      <protection locked="0"/>
    </xf>
    <xf numFmtId="165" fontId="4" fillId="3" borderId="5" xfId="1" applyNumberFormat="1" applyFont="1" applyFill="1" applyBorder="1" applyAlignment="1" applyProtection="1">
      <alignment horizontal="center" vertical="center"/>
      <protection locked="0"/>
    </xf>
    <xf numFmtId="165" fontId="4" fillId="3" borderId="5" xfId="1" applyNumberFormat="1" applyFont="1" applyFill="1" applyBorder="1" applyAlignment="1" applyProtection="1">
      <alignment horizontal="left" vertical="center" wrapText="1"/>
      <protection locked="0"/>
    </xf>
    <xf numFmtId="2" fontId="3" fillId="3" borderId="9" xfId="1" applyNumberFormat="1" applyFont="1" applyFill="1" applyBorder="1" applyAlignment="1">
      <alignment vertical="center"/>
    </xf>
    <xf numFmtId="2" fontId="3" fillId="0" borderId="9" xfId="1" applyNumberFormat="1" applyFont="1" applyBorder="1" applyAlignment="1">
      <alignment vertical="center"/>
    </xf>
    <xf numFmtId="49" fontId="4" fillId="3" borderId="5" xfId="1" applyNumberFormat="1" applyFont="1" applyFill="1" applyBorder="1" applyAlignment="1" applyProtection="1">
      <alignment horizontal="center" vertical="center" wrapText="1"/>
      <protection locked="0"/>
    </xf>
    <xf numFmtId="0" fontId="4" fillId="3" borderId="5" xfId="1" applyFont="1" applyFill="1" applyBorder="1" applyAlignment="1">
      <alignment horizontal="center" vertical="center" wrapText="1"/>
    </xf>
    <xf numFmtId="0" fontId="6" fillId="3" borderId="0" xfId="0" applyFont="1" applyFill="1" applyAlignment="1">
      <alignment wrapText="1"/>
    </xf>
    <xf numFmtId="0" fontId="6" fillId="3" borderId="5" xfId="1" applyFont="1" applyFill="1" applyBorder="1" applyAlignment="1">
      <alignment horizontal="center" vertical="center"/>
    </xf>
    <xf numFmtId="0" fontId="3" fillId="3" borderId="5" xfId="1" applyFont="1" applyFill="1" applyBorder="1" applyAlignment="1">
      <alignment wrapText="1"/>
    </xf>
    <xf numFmtId="0" fontId="6" fillId="0" borderId="10" xfId="1" applyFont="1" applyFill="1" applyBorder="1" applyAlignment="1">
      <alignment horizontal="center" vertical="center"/>
    </xf>
    <xf numFmtId="49" fontId="4" fillId="0" borderId="10" xfId="1" applyNumberFormat="1" applyFont="1" applyFill="1" applyBorder="1" applyAlignment="1" applyProtection="1">
      <alignment horizontal="center" vertical="center" wrapText="1"/>
      <protection locked="0"/>
    </xf>
    <xf numFmtId="165" fontId="4" fillId="0" borderId="10" xfId="1" applyNumberFormat="1" applyFont="1" applyFill="1" applyBorder="1" applyAlignment="1" applyProtection="1">
      <alignment horizontal="center" vertical="center"/>
      <protection locked="0"/>
    </xf>
    <xf numFmtId="0" fontId="3" fillId="0" borderId="10" xfId="1" applyFont="1" applyFill="1" applyBorder="1" applyAlignment="1">
      <alignment wrapText="1"/>
    </xf>
    <xf numFmtId="2" fontId="3" fillId="0" borderId="11" xfId="1" applyNumberFormat="1" applyFont="1" applyBorder="1" applyAlignment="1">
      <alignment vertical="center"/>
    </xf>
    <xf numFmtId="49" fontId="5" fillId="0" borderId="0" xfId="1" applyNumberFormat="1" applyFont="1" applyFill="1" applyBorder="1" applyAlignment="1" applyProtection="1">
      <alignment horizontal="left" vertical="center"/>
      <protection locked="0"/>
    </xf>
    <xf numFmtId="49" fontId="4" fillId="0" borderId="0" xfId="1" applyNumberFormat="1" applyFont="1" applyFill="1" applyBorder="1" applyAlignment="1" applyProtection="1">
      <alignment horizontal="center" vertical="center"/>
      <protection locked="0"/>
    </xf>
    <xf numFmtId="2" fontId="3" fillId="0" borderId="0" xfId="1" applyNumberFormat="1" applyFont="1"/>
    <xf numFmtId="49" fontId="4" fillId="3" borderId="0" xfId="1" applyNumberFormat="1" applyFont="1" applyFill="1" applyBorder="1" applyAlignment="1" applyProtection="1">
      <alignment horizontal="left" vertical="center" wrapText="1"/>
      <protection locked="0"/>
    </xf>
    <xf numFmtId="49" fontId="4" fillId="0" borderId="0" xfId="1" applyNumberFormat="1" applyFont="1" applyFill="1" applyBorder="1" applyAlignment="1" applyProtection="1">
      <alignment horizontal="left" wrapText="1"/>
      <protection locked="0"/>
    </xf>
    <xf numFmtId="49" fontId="4" fillId="0" borderId="0" xfId="1" applyNumberFormat="1" applyFont="1" applyFill="1" applyBorder="1" applyAlignment="1" applyProtection="1">
      <alignment horizontal="left" vertical="center" wrapText="1"/>
      <protection locked="0"/>
    </xf>
    <xf numFmtId="0" fontId="4" fillId="0" borderId="4" xfId="1" applyFont="1" applyFill="1" applyBorder="1" applyAlignment="1" applyProtection="1">
      <alignment horizontal="center" vertical="center" wrapText="1"/>
      <protection locked="0"/>
    </xf>
    <xf numFmtId="0" fontId="4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6" xfId="1" applyFont="1" applyFill="1" applyBorder="1" applyAlignment="1" applyProtection="1">
      <alignment horizontal="center" vertical="center" wrapText="1"/>
      <protection locked="0"/>
    </xf>
    <xf numFmtId="0" fontId="4" fillId="0" borderId="7" xfId="1" applyFont="1" applyFill="1" applyBorder="1" applyAlignment="1" applyProtection="1">
      <alignment horizontal="center" vertical="center" wrapText="1"/>
      <protection locked="0"/>
    </xf>
    <xf numFmtId="0" fontId="4" fillId="0" borderId="8" xfId="1" applyFont="1" applyFill="1" applyBorder="1" applyAlignment="1" applyProtection="1">
      <alignment horizontal="center" vertical="center" wrapText="1"/>
      <protection locked="0"/>
    </xf>
    <xf numFmtId="0" fontId="4" fillId="0" borderId="9" xfId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Border="1" applyAlignment="1">
      <alignment wrapText="1"/>
    </xf>
    <xf numFmtId="0" fontId="5" fillId="0" borderId="0" xfId="1" applyFont="1" applyFill="1" applyAlignment="1">
      <alignment horizontal="center" wrapText="1"/>
    </xf>
    <xf numFmtId="4" fontId="5" fillId="0" borderId="1" xfId="1" applyNumberFormat="1" applyFont="1" applyFill="1" applyBorder="1" applyAlignment="1">
      <alignment horizontal="center" vertical="center"/>
    </xf>
    <xf numFmtId="4" fontId="5" fillId="0" borderId="4" xfId="1" applyNumberFormat="1" applyFont="1" applyFill="1" applyBorder="1" applyAlignment="1">
      <alignment horizontal="center" vertical="center"/>
    </xf>
    <xf numFmtId="164" fontId="5" fillId="0" borderId="2" xfId="1" applyNumberFormat="1" applyFont="1" applyFill="1" applyBorder="1" applyAlignment="1">
      <alignment horizontal="center" vertical="center" wrapText="1"/>
    </xf>
    <xf numFmtId="164" fontId="5" fillId="0" borderId="5" xfId="1" applyNumberFormat="1" applyFont="1" applyFill="1" applyBorder="1" applyAlignment="1">
      <alignment horizontal="center" vertical="center" wrapText="1"/>
    </xf>
    <xf numFmtId="4" fontId="5" fillId="0" borderId="2" xfId="1" applyNumberFormat="1" applyFont="1" applyFill="1" applyBorder="1" applyAlignment="1">
      <alignment horizontal="center" vertical="center" wrapText="1"/>
    </xf>
    <xf numFmtId="4" fontId="5" fillId="0" borderId="5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2" fontId="5" fillId="0" borderId="3" xfId="1" applyNumberFormat="1" applyFont="1" applyFill="1" applyBorder="1" applyAlignment="1">
      <alignment horizontal="center" vertical="center" wrapText="1"/>
    </xf>
    <xf numFmtId="2" fontId="5" fillId="0" borderId="6" xfId="1" applyNumberFormat="1" applyFont="1" applyFill="1" applyBorder="1" applyAlignment="1">
      <alignment horizontal="center" vertical="center" wrapText="1"/>
    </xf>
  </cellXfs>
  <cellStyles count="26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Normal_Sheet1" xfId="14"/>
    <cellStyle name="Обычный" xfId="0" builtinId="0"/>
    <cellStyle name="Обычный 10" xfId="15"/>
    <cellStyle name="Обычный 2" xfId="1"/>
    <cellStyle name="Обычный 3" xfId="16"/>
    <cellStyle name="Примечание 2" xfId="17"/>
    <cellStyle name="Финансовый 2" xfId="18"/>
    <cellStyle name="Финансовый 2 2" xfId="19"/>
    <cellStyle name="Финансовый 3" xfId="20"/>
    <cellStyle name="Финансовый 3 2" xfId="21"/>
    <cellStyle name="Финансовый 6" xfId="22"/>
    <cellStyle name="Финансовый 6 2" xfId="23"/>
    <cellStyle name="Финансовый 7" xfId="24"/>
    <cellStyle name="Финансовый 7 2" xf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R517"/>
  <sheetViews>
    <sheetView tabSelected="1" zoomScaleNormal="100" zoomScaleSheetLayoutView="100" workbookViewId="0">
      <selection activeCell="G5" sqref="G5"/>
    </sheetView>
  </sheetViews>
  <sheetFormatPr defaultRowHeight="15" x14ac:dyDescent="0.25"/>
  <cols>
    <col min="1" max="1" width="8.7109375" style="1" customWidth="1"/>
    <col min="2" max="2" width="21.140625" style="2" customWidth="1"/>
    <col min="3" max="3" width="13.42578125" style="1" customWidth="1"/>
    <col min="4" max="4" width="18.28515625" style="3" customWidth="1"/>
    <col min="5" max="5" width="32.42578125" style="1" customWidth="1"/>
    <col min="6" max="6" width="16" style="1" customWidth="1"/>
    <col min="7" max="7" width="16.7109375" style="48" customWidth="1"/>
    <col min="8" max="8" width="10.140625" style="5" customWidth="1"/>
    <col min="9" max="258" width="9.140625" style="1"/>
    <col min="259" max="259" width="8.7109375" style="1" customWidth="1"/>
    <col min="260" max="260" width="18.28515625" style="1" customWidth="1"/>
    <col min="261" max="261" width="32.42578125" style="1" customWidth="1"/>
    <col min="262" max="262" width="16" style="1" customWidth="1"/>
    <col min="263" max="263" width="16.7109375" style="1" customWidth="1"/>
    <col min="264" max="264" width="10.140625" style="1" customWidth="1"/>
    <col min="265" max="514" width="9.140625" style="1"/>
    <col min="515" max="515" width="8.7109375" style="1" customWidth="1"/>
    <col min="516" max="516" width="18.28515625" style="1" customWidth="1"/>
    <col min="517" max="517" width="32.42578125" style="1" customWidth="1"/>
    <col min="518" max="518" width="16" style="1" customWidth="1"/>
    <col min="519" max="519" width="16.7109375" style="1" customWidth="1"/>
    <col min="520" max="520" width="10.140625" style="1" customWidth="1"/>
    <col min="521" max="770" width="9.140625" style="1"/>
    <col min="771" max="771" width="8.7109375" style="1" customWidth="1"/>
    <col min="772" max="772" width="18.28515625" style="1" customWidth="1"/>
    <col min="773" max="773" width="32.42578125" style="1" customWidth="1"/>
    <col min="774" max="774" width="16" style="1" customWidth="1"/>
    <col min="775" max="775" width="16.7109375" style="1" customWidth="1"/>
    <col min="776" max="776" width="10.140625" style="1" customWidth="1"/>
    <col min="777" max="1026" width="9.140625" style="1"/>
    <col min="1027" max="1027" width="8.7109375" style="1" customWidth="1"/>
    <col min="1028" max="1028" width="18.28515625" style="1" customWidth="1"/>
    <col min="1029" max="1029" width="32.42578125" style="1" customWidth="1"/>
    <col min="1030" max="1030" width="16" style="1" customWidth="1"/>
    <col min="1031" max="1031" width="16.7109375" style="1" customWidth="1"/>
    <col min="1032" max="1032" width="10.140625" style="1" customWidth="1"/>
    <col min="1033" max="1282" width="9.140625" style="1"/>
    <col min="1283" max="1283" width="8.7109375" style="1" customWidth="1"/>
    <col min="1284" max="1284" width="18.28515625" style="1" customWidth="1"/>
    <col min="1285" max="1285" width="32.42578125" style="1" customWidth="1"/>
    <col min="1286" max="1286" width="16" style="1" customWidth="1"/>
    <col min="1287" max="1287" width="16.7109375" style="1" customWidth="1"/>
    <col min="1288" max="1288" width="10.140625" style="1" customWidth="1"/>
    <col min="1289" max="1538" width="9.140625" style="1"/>
    <col min="1539" max="1539" width="8.7109375" style="1" customWidth="1"/>
    <col min="1540" max="1540" width="18.28515625" style="1" customWidth="1"/>
    <col min="1541" max="1541" width="32.42578125" style="1" customWidth="1"/>
    <col min="1542" max="1542" width="16" style="1" customWidth="1"/>
    <col min="1543" max="1543" width="16.7109375" style="1" customWidth="1"/>
    <col min="1544" max="1544" width="10.140625" style="1" customWidth="1"/>
    <col min="1545" max="1794" width="9.140625" style="1"/>
    <col min="1795" max="1795" width="8.7109375" style="1" customWidth="1"/>
    <col min="1796" max="1796" width="18.28515625" style="1" customWidth="1"/>
    <col min="1797" max="1797" width="32.42578125" style="1" customWidth="1"/>
    <col min="1798" max="1798" width="16" style="1" customWidth="1"/>
    <col min="1799" max="1799" width="16.7109375" style="1" customWidth="1"/>
    <col min="1800" max="1800" width="10.140625" style="1" customWidth="1"/>
    <col min="1801" max="2050" width="9.140625" style="1"/>
    <col min="2051" max="2051" width="8.7109375" style="1" customWidth="1"/>
    <col min="2052" max="2052" width="18.28515625" style="1" customWidth="1"/>
    <col min="2053" max="2053" width="32.42578125" style="1" customWidth="1"/>
    <col min="2054" max="2054" width="16" style="1" customWidth="1"/>
    <col min="2055" max="2055" width="16.7109375" style="1" customWidth="1"/>
    <col min="2056" max="2056" width="10.140625" style="1" customWidth="1"/>
    <col min="2057" max="2306" width="9.140625" style="1"/>
    <col min="2307" max="2307" width="8.7109375" style="1" customWidth="1"/>
    <col min="2308" max="2308" width="18.28515625" style="1" customWidth="1"/>
    <col min="2309" max="2309" width="32.42578125" style="1" customWidth="1"/>
    <col min="2310" max="2310" width="16" style="1" customWidth="1"/>
    <col min="2311" max="2311" width="16.7109375" style="1" customWidth="1"/>
    <col min="2312" max="2312" width="10.140625" style="1" customWidth="1"/>
    <col min="2313" max="2562" width="9.140625" style="1"/>
    <col min="2563" max="2563" width="8.7109375" style="1" customWidth="1"/>
    <col min="2564" max="2564" width="18.28515625" style="1" customWidth="1"/>
    <col min="2565" max="2565" width="32.42578125" style="1" customWidth="1"/>
    <col min="2566" max="2566" width="16" style="1" customWidth="1"/>
    <col min="2567" max="2567" width="16.7109375" style="1" customWidth="1"/>
    <col min="2568" max="2568" width="10.140625" style="1" customWidth="1"/>
    <col min="2569" max="2818" width="9.140625" style="1"/>
    <col min="2819" max="2819" width="8.7109375" style="1" customWidth="1"/>
    <col min="2820" max="2820" width="18.28515625" style="1" customWidth="1"/>
    <col min="2821" max="2821" width="32.42578125" style="1" customWidth="1"/>
    <col min="2822" max="2822" width="16" style="1" customWidth="1"/>
    <col min="2823" max="2823" width="16.7109375" style="1" customWidth="1"/>
    <col min="2824" max="2824" width="10.140625" style="1" customWidth="1"/>
    <col min="2825" max="3074" width="9.140625" style="1"/>
    <col min="3075" max="3075" width="8.7109375" style="1" customWidth="1"/>
    <col min="3076" max="3076" width="18.28515625" style="1" customWidth="1"/>
    <col min="3077" max="3077" width="32.42578125" style="1" customWidth="1"/>
    <col min="3078" max="3078" width="16" style="1" customWidth="1"/>
    <col min="3079" max="3079" width="16.7109375" style="1" customWidth="1"/>
    <col min="3080" max="3080" width="10.140625" style="1" customWidth="1"/>
    <col min="3081" max="3330" width="9.140625" style="1"/>
    <col min="3331" max="3331" width="8.7109375" style="1" customWidth="1"/>
    <col min="3332" max="3332" width="18.28515625" style="1" customWidth="1"/>
    <col min="3333" max="3333" width="32.42578125" style="1" customWidth="1"/>
    <col min="3334" max="3334" width="16" style="1" customWidth="1"/>
    <col min="3335" max="3335" width="16.7109375" style="1" customWidth="1"/>
    <col min="3336" max="3336" width="10.140625" style="1" customWidth="1"/>
    <col min="3337" max="3586" width="9.140625" style="1"/>
    <col min="3587" max="3587" width="8.7109375" style="1" customWidth="1"/>
    <col min="3588" max="3588" width="18.28515625" style="1" customWidth="1"/>
    <col min="3589" max="3589" width="32.42578125" style="1" customWidth="1"/>
    <col min="3590" max="3590" width="16" style="1" customWidth="1"/>
    <col min="3591" max="3591" width="16.7109375" style="1" customWidth="1"/>
    <col min="3592" max="3592" width="10.140625" style="1" customWidth="1"/>
    <col min="3593" max="3842" width="9.140625" style="1"/>
    <col min="3843" max="3843" width="8.7109375" style="1" customWidth="1"/>
    <col min="3844" max="3844" width="18.28515625" style="1" customWidth="1"/>
    <col min="3845" max="3845" width="32.42578125" style="1" customWidth="1"/>
    <col min="3846" max="3846" width="16" style="1" customWidth="1"/>
    <col min="3847" max="3847" width="16.7109375" style="1" customWidth="1"/>
    <col min="3848" max="3848" width="10.140625" style="1" customWidth="1"/>
    <col min="3849" max="4098" width="9.140625" style="1"/>
    <col min="4099" max="4099" width="8.7109375" style="1" customWidth="1"/>
    <col min="4100" max="4100" width="18.28515625" style="1" customWidth="1"/>
    <col min="4101" max="4101" width="32.42578125" style="1" customWidth="1"/>
    <col min="4102" max="4102" width="16" style="1" customWidth="1"/>
    <col min="4103" max="4103" width="16.7109375" style="1" customWidth="1"/>
    <col min="4104" max="4104" width="10.140625" style="1" customWidth="1"/>
    <col min="4105" max="4354" width="9.140625" style="1"/>
    <col min="4355" max="4355" width="8.7109375" style="1" customWidth="1"/>
    <col min="4356" max="4356" width="18.28515625" style="1" customWidth="1"/>
    <col min="4357" max="4357" width="32.42578125" style="1" customWidth="1"/>
    <col min="4358" max="4358" width="16" style="1" customWidth="1"/>
    <col min="4359" max="4359" width="16.7109375" style="1" customWidth="1"/>
    <col min="4360" max="4360" width="10.140625" style="1" customWidth="1"/>
    <col min="4361" max="4610" width="9.140625" style="1"/>
    <col min="4611" max="4611" width="8.7109375" style="1" customWidth="1"/>
    <col min="4612" max="4612" width="18.28515625" style="1" customWidth="1"/>
    <col min="4613" max="4613" width="32.42578125" style="1" customWidth="1"/>
    <col min="4614" max="4614" width="16" style="1" customWidth="1"/>
    <col min="4615" max="4615" width="16.7109375" style="1" customWidth="1"/>
    <col min="4616" max="4616" width="10.140625" style="1" customWidth="1"/>
    <col min="4617" max="4866" width="9.140625" style="1"/>
    <col min="4867" max="4867" width="8.7109375" style="1" customWidth="1"/>
    <col min="4868" max="4868" width="18.28515625" style="1" customWidth="1"/>
    <col min="4869" max="4869" width="32.42578125" style="1" customWidth="1"/>
    <col min="4870" max="4870" width="16" style="1" customWidth="1"/>
    <col min="4871" max="4871" width="16.7109375" style="1" customWidth="1"/>
    <col min="4872" max="4872" width="10.140625" style="1" customWidth="1"/>
    <col min="4873" max="5122" width="9.140625" style="1"/>
    <col min="5123" max="5123" width="8.7109375" style="1" customWidth="1"/>
    <col min="5124" max="5124" width="18.28515625" style="1" customWidth="1"/>
    <col min="5125" max="5125" width="32.42578125" style="1" customWidth="1"/>
    <col min="5126" max="5126" width="16" style="1" customWidth="1"/>
    <col min="5127" max="5127" width="16.7109375" style="1" customWidth="1"/>
    <col min="5128" max="5128" width="10.140625" style="1" customWidth="1"/>
    <col min="5129" max="5378" width="9.140625" style="1"/>
    <col min="5379" max="5379" width="8.7109375" style="1" customWidth="1"/>
    <col min="5380" max="5380" width="18.28515625" style="1" customWidth="1"/>
    <col min="5381" max="5381" width="32.42578125" style="1" customWidth="1"/>
    <col min="5382" max="5382" width="16" style="1" customWidth="1"/>
    <col min="5383" max="5383" width="16.7109375" style="1" customWidth="1"/>
    <col min="5384" max="5384" width="10.140625" style="1" customWidth="1"/>
    <col min="5385" max="5634" width="9.140625" style="1"/>
    <col min="5635" max="5635" width="8.7109375" style="1" customWidth="1"/>
    <col min="5636" max="5636" width="18.28515625" style="1" customWidth="1"/>
    <col min="5637" max="5637" width="32.42578125" style="1" customWidth="1"/>
    <col min="5638" max="5638" width="16" style="1" customWidth="1"/>
    <col min="5639" max="5639" width="16.7109375" style="1" customWidth="1"/>
    <col min="5640" max="5640" width="10.140625" style="1" customWidth="1"/>
    <col min="5641" max="5890" width="9.140625" style="1"/>
    <col min="5891" max="5891" width="8.7109375" style="1" customWidth="1"/>
    <col min="5892" max="5892" width="18.28515625" style="1" customWidth="1"/>
    <col min="5893" max="5893" width="32.42578125" style="1" customWidth="1"/>
    <col min="5894" max="5894" width="16" style="1" customWidth="1"/>
    <col min="5895" max="5895" width="16.7109375" style="1" customWidth="1"/>
    <col min="5896" max="5896" width="10.140625" style="1" customWidth="1"/>
    <col min="5897" max="6146" width="9.140625" style="1"/>
    <col min="6147" max="6147" width="8.7109375" style="1" customWidth="1"/>
    <col min="6148" max="6148" width="18.28515625" style="1" customWidth="1"/>
    <col min="6149" max="6149" width="32.42578125" style="1" customWidth="1"/>
    <col min="6150" max="6150" width="16" style="1" customWidth="1"/>
    <col min="6151" max="6151" width="16.7109375" style="1" customWidth="1"/>
    <col min="6152" max="6152" width="10.140625" style="1" customWidth="1"/>
    <col min="6153" max="6402" width="9.140625" style="1"/>
    <col min="6403" max="6403" width="8.7109375" style="1" customWidth="1"/>
    <col min="6404" max="6404" width="18.28515625" style="1" customWidth="1"/>
    <col min="6405" max="6405" width="32.42578125" style="1" customWidth="1"/>
    <col min="6406" max="6406" width="16" style="1" customWidth="1"/>
    <col min="6407" max="6407" width="16.7109375" style="1" customWidth="1"/>
    <col min="6408" max="6408" width="10.140625" style="1" customWidth="1"/>
    <col min="6409" max="6658" width="9.140625" style="1"/>
    <col min="6659" max="6659" width="8.7109375" style="1" customWidth="1"/>
    <col min="6660" max="6660" width="18.28515625" style="1" customWidth="1"/>
    <col min="6661" max="6661" width="32.42578125" style="1" customWidth="1"/>
    <col min="6662" max="6662" width="16" style="1" customWidth="1"/>
    <col min="6663" max="6663" width="16.7109375" style="1" customWidth="1"/>
    <col min="6664" max="6664" width="10.140625" style="1" customWidth="1"/>
    <col min="6665" max="6914" width="9.140625" style="1"/>
    <col min="6915" max="6915" width="8.7109375" style="1" customWidth="1"/>
    <col min="6916" max="6916" width="18.28515625" style="1" customWidth="1"/>
    <col min="6917" max="6917" width="32.42578125" style="1" customWidth="1"/>
    <col min="6918" max="6918" width="16" style="1" customWidth="1"/>
    <col min="6919" max="6919" width="16.7109375" style="1" customWidth="1"/>
    <col min="6920" max="6920" width="10.140625" style="1" customWidth="1"/>
    <col min="6921" max="7170" width="9.140625" style="1"/>
    <col min="7171" max="7171" width="8.7109375" style="1" customWidth="1"/>
    <col min="7172" max="7172" width="18.28515625" style="1" customWidth="1"/>
    <col min="7173" max="7173" width="32.42578125" style="1" customWidth="1"/>
    <col min="7174" max="7174" width="16" style="1" customWidth="1"/>
    <col min="7175" max="7175" width="16.7109375" style="1" customWidth="1"/>
    <col min="7176" max="7176" width="10.140625" style="1" customWidth="1"/>
    <col min="7177" max="7426" width="9.140625" style="1"/>
    <col min="7427" max="7427" width="8.7109375" style="1" customWidth="1"/>
    <col min="7428" max="7428" width="18.28515625" style="1" customWidth="1"/>
    <col min="7429" max="7429" width="32.42578125" style="1" customWidth="1"/>
    <col min="7430" max="7430" width="16" style="1" customWidth="1"/>
    <col min="7431" max="7431" width="16.7109375" style="1" customWidth="1"/>
    <col min="7432" max="7432" width="10.140625" style="1" customWidth="1"/>
    <col min="7433" max="7682" width="9.140625" style="1"/>
    <col min="7683" max="7683" width="8.7109375" style="1" customWidth="1"/>
    <col min="7684" max="7684" width="18.28515625" style="1" customWidth="1"/>
    <col min="7685" max="7685" width="32.42578125" style="1" customWidth="1"/>
    <col min="7686" max="7686" width="16" style="1" customWidth="1"/>
    <col min="7687" max="7687" width="16.7109375" style="1" customWidth="1"/>
    <col min="7688" max="7688" width="10.140625" style="1" customWidth="1"/>
    <col min="7689" max="7938" width="9.140625" style="1"/>
    <col min="7939" max="7939" width="8.7109375" style="1" customWidth="1"/>
    <col min="7940" max="7940" width="18.28515625" style="1" customWidth="1"/>
    <col min="7941" max="7941" width="32.42578125" style="1" customWidth="1"/>
    <col min="7942" max="7942" width="16" style="1" customWidth="1"/>
    <col min="7943" max="7943" width="16.7109375" style="1" customWidth="1"/>
    <col min="7944" max="7944" width="10.140625" style="1" customWidth="1"/>
    <col min="7945" max="8194" width="9.140625" style="1"/>
    <col min="8195" max="8195" width="8.7109375" style="1" customWidth="1"/>
    <col min="8196" max="8196" width="18.28515625" style="1" customWidth="1"/>
    <col min="8197" max="8197" width="32.42578125" style="1" customWidth="1"/>
    <col min="8198" max="8198" width="16" style="1" customWidth="1"/>
    <col min="8199" max="8199" width="16.7109375" style="1" customWidth="1"/>
    <col min="8200" max="8200" width="10.140625" style="1" customWidth="1"/>
    <col min="8201" max="8450" width="9.140625" style="1"/>
    <col min="8451" max="8451" width="8.7109375" style="1" customWidth="1"/>
    <col min="8452" max="8452" width="18.28515625" style="1" customWidth="1"/>
    <col min="8453" max="8453" width="32.42578125" style="1" customWidth="1"/>
    <col min="8454" max="8454" width="16" style="1" customWidth="1"/>
    <col min="8455" max="8455" width="16.7109375" style="1" customWidth="1"/>
    <col min="8456" max="8456" width="10.140625" style="1" customWidth="1"/>
    <col min="8457" max="8706" width="9.140625" style="1"/>
    <col min="8707" max="8707" width="8.7109375" style="1" customWidth="1"/>
    <col min="8708" max="8708" width="18.28515625" style="1" customWidth="1"/>
    <col min="8709" max="8709" width="32.42578125" style="1" customWidth="1"/>
    <col min="8710" max="8710" width="16" style="1" customWidth="1"/>
    <col min="8711" max="8711" width="16.7109375" style="1" customWidth="1"/>
    <col min="8712" max="8712" width="10.140625" style="1" customWidth="1"/>
    <col min="8713" max="8962" width="9.140625" style="1"/>
    <col min="8963" max="8963" width="8.7109375" style="1" customWidth="1"/>
    <col min="8964" max="8964" width="18.28515625" style="1" customWidth="1"/>
    <col min="8965" max="8965" width="32.42578125" style="1" customWidth="1"/>
    <col min="8966" max="8966" width="16" style="1" customWidth="1"/>
    <col min="8967" max="8967" width="16.7109375" style="1" customWidth="1"/>
    <col min="8968" max="8968" width="10.140625" style="1" customWidth="1"/>
    <col min="8969" max="9218" width="9.140625" style="1"/>
    <col min="9219" max="9219" width="8.7109375" style="1" customWidth="1"/>
    <col min="9220" max="9220" width="18.28515625" style="1" customWidth="1"/>
    <col min="9221" max="9221" width="32.42578125" style="1" customWidth="1"/>
    <col min="9222" max="9222" width="16" style="1" customWidth="1"/>
    <col min="9223" max="9223" width="16.7109375" style="1" customWidth="1"/>
    <col min="9224" max="9224" width="10.140625" style="1" customWidth="1"/>
    <col min="9225" max="9474" width="9.140625" style="1"/>
    <col min="9475" max="9475" width="8.7109375" style="1" customWidth="1"/>
    <col min="9476" max="9476" width="18.28515625" style="1" customWidth="1"/>
    <col min="9477" max="9477" width="32.42578125" style="1" customWidth="1"/>
    <col min="9478" max="9478" width="16" style="1" customWidth="1"/>
    <col min="9479" max="9479" width="16.7109375" style="1" customWidth="1"/>
    <col min="9480" max="9480" width="10.140625" style="1" customWidth="1"/>
    <col min="9481" max="9730" width="9.140625" style="1"/>
    <col min="9731" max="9731" width="8.7109375" style="1" customWidth="1"/>
    <col min="9732" max="9732" width="18.28515625" style="1" customWidth="1"/>
    <col min="9733" max="9733" width="32.42578125" style="1" customWidth="1"/>
    <col min="9734" max="9734" width="16" style="1" customWidth="1"/>
    <col min="9735" max="9735" width="16.7109375" style="1" customWidth="1"/>
    <col min="9736" max="9736" width="10.140625" style="1" customWidth="1"/>
    <col min="9737" max="9986" width="9.140625" style="1"/>
    <col min="9987" max="9987" width="8.7109375" style="1" customWidth="1"/>
    <col min="9988" max="9988" width="18.28515625" style="1" customWidth="1"/>
    <col min="9989" max="9989" width="32.42578125" style="1" customWidth="1"/>
    <col min="9990" max="9990" width="16" style="1" customWidth="1"/>
    <col min="9991" max="9991" width="16.7109375" style="1" customWidth="1"/>
    <col min="9992" max="9992" width="10.140625" style="1" customWidth="1"/>
    <col min="9993" max="10242" width="9.140625" style="1"/>
    <col min="10243" max="10243" width="8.7109375" style="1" customWidth="1"/>
    <col min="10244" max="10244" width="18.28515625" style="1" customWidth="1"/>
    <col min="10245" max="10245" width="32.42578125" style="1" customWidth="1"/>
    <col min="10246" max="10246" width="16" style="1" customWidth="1"/>
    <col min="10247" max="10247" width="16.7109375" style="1" customWidth="1"/>
    <col min="10248" max="10248" width="10.140625" style="1" customWidth="1"/>
    <col min="10249" max="10498" width="9.140625" style="1"/>
    <col min="10499" max="10499" width="8.7109375" style="1" customWidth="1"/>
    <col min="10500" max="10500" width="18.28515625" style="1" customWidth="1"/>
    <col min="10501" max="10501" width="32.42578125" style="1" customWidth="1"/>
    <col min="10502" max="10502" width="16" style="1" customWidth="1"/>
    <col min="10503" max="10503" width="16.7109375" style="1" customWidth="1"/>
    <col min="10504" max="10504" width="10.140625" style="1" customWidth="1"/>
    <col min="10505" max="10754" width="9.140625" style="1"/>
    <col min="10755" max="10755" width="8.7109375" style="1" customWidth="1"/>
    <col min="10756" max="10756" width="18.28515625" style="1" customWidth="1"/>
    <col min="10757" max="10757" width="32.42578125" style="1" customWidth="1"/>
    <col min="10758" max="10758" width="16" style="1" customWidth="1"/>
    <col min="10759" max="10759" width="16.7109375" style="1" customWidth="1"/>
    <col min="10760" max="10760" width="10.140625" style="1" customWidth="1"/>
    <col min="10761" max="11010" width="9.140625" style="1"/>
    <col min="11011" max="11011" width="8.7109375" style="1" customWidth="1"/>
    <col min="11012" max="11012" width="18.28515625" style="1" customWidth="1"/>
    <col min="11013" max="11013" width="32.42578125" style="1" customWidth="1"/>
    <col min="11014" max="11014" width="16" style="1" customWidth="1"/>
    <col min="11015" max="11015" width="16.7109375" style="1" customWidth="1"/>
    <col min="11016" max="11016" width="10.140625" style="1" customWidth="1"/>
    <col min="11017" max="11266" width="9.140625" style="1"/>
    <col min="11267" max="11267" width="8.7109375" style="1" customWidth="1"/>
    <col min="11268" max="11268" width="18.28515625" style="1" customWidth="1"/>
    <col min="11269" max="11269" width="32.42578125" style="1" customWidth="1"/>
    <col min="11270" max="11270" width="16" style="1" customWidth="1"/>
    <col min="11271" max="11271" width="16.7109375" style="1" customWidth="1"/>
    <col min="11272" max="11272" width="10.140625" style="1" customWidth="1"/>
    <col min="11273" max="11522" width="9.140625" style="1"/>
    <col min="11523" max="11523" width="8.7109375" style="1" customWidth="1"/>
    <col min="11524" max="11524" width="18.28515625" style="1" customWidth="1"/>
    <col min="11525" max="11525" width="32.42578125" style="1" customWidth="1"/>
    <col min="11526" max="11526" width="16" style="1" customWidth="1"/>
    <col min="11527" max="11527" width="16.7109375" style="1" customWidth="1"/>
    <col min="11528" max="11528" width="10.140625" style="1" customWidth="1"/>
    <col min="11529" max="11778" width="9.140625" style="1"/>
    <col min="11779" max="11779" width="8.7109375" style="1" customWidth="1"/>
    <col min="11780" max="11780" width="18.28515625" style="1" customWidth="1"/>
    <col min="11781" max="11781" width="32.42578125" style="1" customWidth="1"/>
    <col min="11782" max="11782" width="16" style="1" customWidth="1"/>
    <col min="11783" max="11783" width="16.7109375" style="1" customWidth="1"/>
    <col min="11784" max="11784" width="10.140625" style="1" customWidth="1"/>
    <col min="11785" max="12034" width="9.140625" style="1"/>
    <col min="12035" max="12035" width="8.7109375" style="1" customWidth="1"/>
    <col min="12036" max="12036" width="18.28515625" style="1" customWidth="1"/>
    <col min="12037" max="12037" width="32.42578125" style="1" customWidth="1"/>
    <col min="12038" max="12038" width="16" style="1" customWidth="1"/>
    <col min="12039" max="12039" width="16.7109375" style="1" customWidth="1"/>
    <col min="12040" max="12040" width="10.140625" style="1" customWidth="1"/>
    <col min="12041" max="12290" width="9.140625" style="1"/>
    <col min="12291" max="12291" width="8.7109375" style="1" customWidth="1"/>
    <col min="12292" max="12292" width="18.28515625" style="1" customWidth="1"/>
    <col min="12293" max="12293" width="32.42578125" style="1" customWidth="1"/>
    <col min="12294" max="12294" width="16" style="1" customWidth="1"/>
    <col min="12295" max="12295" width="16.7109375" style="1" customWidth="1"/>
    <col min="12296" max="12296" width="10.140625" style="1" customWidth="1"/>
    <col min="12297" max="12546" width="9.140625" style="1"/>
    <col min="12547" max="12547" width="8.7109375" style="1" customWidth="1"/>
    <col min="12548" max="12548" width="18.28515625" style="1" customWidth="1"/>
    <col min="12549" max="12549" width="32.42578125" style="1" customWidth="1"/>
    <col min="12550" max="12550" width="16" style="1" customWidth="1"/>
    <col min="12551" max="12551" width="16.7109375" style="1" customWidth="1"/>
    <col min="12552" max="12552" width="10.140625" style="1" customWidth="1"/>
    <col min="12553" max="12802" width="9.140625" style="1"/>
    <col min="12803" max="12803" width="8.7109375" style="1" customWidth="1"/>
    <col min="12804" max="12804" width="18.28515625" style="1" customWidth="1"/>
    <col min="12805" max="12805" width="32.42578125" style="1" customWidth="1"/>
    <col min="12806" max="12806" width="16" style="1" customWidth="1"/>
    <col min="12807" max="12807" width="16.7109375" style="1" customWidth="1"/>
    <col min="12808" max="12808" width="10.140625" style="1" customWidth="1"/>
    <col min="12809" max="13058" width="9.140625" style="1"/>
    <col min="13059" max="13059" width="8.7109375" style="1" customWidth="1"/>
    <col min="13060" max="13060" width="18.28515625" style="1" customWidth="1"/>
    <col min="13061" max="13061" width="32.42578125" style="1" customWidth="1"/>
    <col min="13062" max="13062" width="16" style="1" customWidth="1"/>
    <col min="13063" max="13063" width="16.7109375" style="1" customWidth="1"/>
    <col min="13064" max="13064" width="10.140625" style="1" customWidth="1"/>
    <col min="13065" max="13314" width="9.140625" style="1"/>
    <col min="13315" max="13315" width="8.7109375" style="1" customWidth="1"/>
    <col min="13316" max="13316" width="18.28515625" style="1" customWidth="1"/>
    <col min="13317" max="13317" width="32.42578125" style="1" customWidth="1"/>
    <col min="13318" max="13318" width="16" style="1" customWidth="1"/>
    <col min="13319" max="13319" width="16.7109375" style="1" customWidth="1"/>
    <col min="13320" max="13320" width="10.140625" style="1" customWidth="1"/>
    <col min="13321" max="13570" width="9.140625" style="1"/>
    <col min="13571" max="13571" width="8.7109375" style="1" customWidth="1"/>
    <col min="13572" max="13572" width="18.28515625" style="1" customWidth="1"/>
    <col min="13573" max="13573" width="32.42578125" style="1" customWidth="1"/>
    <col min="13574" max="13574" width="16" style="1" customWidth="1"/>
    <col min="13575" max="13575" width="16.7109375" style="1" customWidth="1"/>
    <col min="13576" max="13576" width="10.140625" style="1" customWidth="1"/>
    <col min="13577" max="13826" width="9.140625" style="1"/>
    <col min="13827" max="13827" width="8.7109375" style="1" customWidth="1"/>
    <col min="13828" max="13828" width="18.28515625" style="1" customWidth="1"/>
    <col min="13829" max="13829" width="32.42578125" style="1" customWidth="1"/>
    <col min="13830" max="13830" width="16" style="1" customWidth="1"/>
    <col min="13831" max="13831" width="16.7109375" style="1" customWidth="1"/>
    <col min="13832" max="13832" width="10.140625" style="1" customWidth="1"/>
    <col min="13833" max="14082" width="9.140625" style="1"/>
    <col min="14083" max="14083" width="8.7109375" style="1" customWidth="1"/>
    <col min="14084" max="14084" width="18.28515625" style="1" customWidth="1"/>
    <col min="14085" max="14085" width="32.42578125" style="1" customWidth="1"/>
    <col min="14086" max="14086" width="16" style="1" customWidth="1"/>
    <col min="14087" max="14087" width="16.7109375" style="1" customWidth="1"/>
    <col min="14088" max="14088" width="10.140625" style="1" customWidth="1"/>
    <col min="14089" max="14338" width="9.140625" style="1"/>
    <col min="14339" max="14339" width="8.7109375" style="1" customWidth="1"/>
    <col min="14340" max="14340" width="18.28515625" style="1" customWidth="1"/>
    <col min="14341" max="14341" width="32.42578125" style="1" customWidth="1"/>
    <col min="14342" max="14342" width="16" style="1" customWidth="1"/>
    <col min="14343" max="14343" width="16.7109375" style="1" customWidth="1"/>
    <col min="14344" max="14344" width="10.140625" style="1" customWidth="1"/>
    <col min="14345" max="14594" width="9.140625" style="1"/>
    <col min="14595" max="14595" width="8.7109375" style="1" customWidth="1"/>
    <col min="14596" max="14596" width="18.28515625" style="1" customWidth="1"/>
    <col min="14597" max="14597" width="32.42578125" style="1" customWidth="1"/>
    <col min="14598" max="14598" width="16" style="1" customWidth="1"/>
    <col min="14599" max="14599" width="16.7109375" style="1" customWidth="1"/>
    <col min="14600" max="14600" width="10.140625" style="1" customWidth="1"/>
    <col min="14601" max="14850" width="9.140625" style="1"/>
    <col min="14851" max="14851" width="8.7109375" style="1" customWidth="1"/>
    <col min="14852" max="14852" width="18.28515625" style="1" customWidth="1"/>
    <col min="14853" max="14853" width="32.42578125" style="1" customWidth="1"/>
    <col min="14854" max="14854" width="16" style="1" customWidth="1"/>
    <col min="14855" max="14855" width="16.7109375" style="1" customWidth="1"/>
    <col min="14856" max="14856" width="10.140625" style="1" customWidth="1"/>
    <col min="14857" max="15106" width="9.140625" style="1"/>
    <col min="15107" max="15107" width="8.7109375" style="1" customWidth="1"/>
    <col min="15108" max="15108" width="18.28515625" style="1" customWidth="1"/>
    <col min="15109" max="15109" width="32.42578125" style="1" customWidth="1"/>
    <col min="15110" max="15110" width="16" style="1" customWidth="1"/>
    <col min="15111" max="15111" width="16.7109375" style="1" customWidth="1"/>
    <col min="15112" max="15112" width="10.140625" style="1" customWidth="1"/>
    <col min="15113" max="15362" width="9.140625" style="1"/>
    <col min="15363" max="15363" width="8.7109375" style="1" customWidth="1"/>
    <col min="15364" max="15364" width="18.28515625" style="1" customWidth="1"/>
    <col min="15365" max="15365" width="32.42578125" style="1" customWidth="1"/>
    <col min="15366" max="15366" width="16" style="1" customWidth="1"/>
    <col min="15367" max="15367" width="16.7109375" style="1" customWidth="1"/>
    <col min="15368" max="15368" width="10.140625" style="1" customWidth="1"/>
    <col min="15369" max="15618" width="9.140625" style="1"/>
    <col min="15619" max="15619" width="8.7109375" style="1" customWidth="1"/>
    <col min="15620" max="15620" width="18.28515625" style="1" customWidth="1"/>
    <col min="15621" max="15621" width="32.42578125" style="1" customWidth="1"/>
    <col min="15622" max="15622" width="16" style="1" customWidth="1"/>
    <col min="15623" max="15623" width="16.7109375" style="1" customWidth="1"/>
    <col min="15624" max="15624" width="10.140625" style="1" customWidth="1"/>
    <col min="15625" max="15874" width="9.140625" style="1"/>
    <col min="15875" max="15875" width="8.7109375" style="1" customWidth="1"/>
    <col min="15876" max="15876" width="18.28515625" style="1" customWidth="1"/>
    <col min="15877" max="15877" width="32.42578125" style="1" customWidth="1"/>
    <col min="15878" max="15878" width="16" style="1" customWidth="1"/>
    <col min="15879" max="15879" width="16.7109375" style="1" customWidth="1"/>
    <col min="15880" max="15880" width="10.140625" style="1" customWidth="1"/>
    <col min="15881" max="16130" width="9.140625" style="1"/>
    <col min="16131" max="16131" width="8.7109375" style="1" customWidth="1"/>
    <col min="16132" max="16132" width="18.28515625" style="1" customWidth="1"/>
    <col min="16133" max="16133" width="32.42578125" style="1" customWidth="1"/>
    <col min="16134" max="16134" width="16" style="1" customWidth="1"/>
    <col min="16135" max="16135" width="16.7109375" style="1" customWidth="1"/>
    <col min="16136" max="16136" width="10.140625" style="1" customWidth="1"/>
    <col min="16137" max="16384" width="9.140625" style="1"/>
  </cols>
  <sheetData>
    <row r="1" spans="1:18" x14ac:dyDescent="0.25">
      <c r="G1" s="4" t="s">
        <v>512</v>
      </c>
    </row>
    <row r="2" spans="1:18" x14ac:dyDescent="0.25">
      <c r="G2" s="4" t="s">
        <v>1</v>
      </c>
    </row>
    <row r="3" spans="1:18" x14ac:dyDescent="0.25">
      <c r="G3" s="4" t="s">
        <v>2</v>
      </c>
    </row>
    <row r="4" spans="1:18" x14ac:dyDescent="0.25">
      <c r="G4" s="4" t="s">
        <v>513</v>
      </c>
    </row>
    <row r="5" spans="1:18" x14ac:dyDescent="0.25">
      <c r="G5" s="4"/>
    </row>
    <row r="6" spans="1:18" x14ac:dyDescent="0.25">
      <c r="G6" s="4" t="s">
        <v>0</v>
      </c>
    </row>
    <row r="7" spans="1:18" x14ac:dyDescent="0.25">
      <c r="A7" s="6"/>
      <c r="B7" s="6"/>
      <c r="C7" s="6"/>
      <c r="D7" s="7"/>
      <c r="E7" s="6"/>
      <c r="F7" s="6"/>
      <c r="G7" s="4" t="s">
        <v>1</v>
      </c>
    </row>
    <row r="8" spans="1:18" x14ac:dyDescent="0.25">
      <c r="A8" s="6"/>
      <c r="B8" s="6"/>
      <c r="C8" s="6"/>
      <c r="D8" s="7"/>
      <c r="E8" s="6"/>
      <c r="F8" s="6"/>
      <c r="G8" s="4" t="s">
        <v>2</v>
      </c>
    </row>
    <row r="9" spans="1:18" x14ac:dyDescent="0.25">
      <c r="A9" s="5"/>
      <c r="B9" s="8"/>
      <c r="C9" s="5"/>
      <c r="D9" s="9"/>
      <c r="E9" s="5"/>
      <c r="F9" s="5"/>
      <c r="G9" s="4" t="s">
        <v>3</v>
      </c>
    </row>
    <row r="10" spans="1:18" ht="67.5" customHeight="1" x14ac:dyDescent="0.25">
      <c r="A10" s="59" t="s">
        <v>4</v>
      </c>
      <c r="B10" s="59"/>
      <c r="C10" s="59"/>
      <c r="D10" s="59"/>
      <c r="E10" s="59"/>
      <c r="F10" s="59"/>
      <c r="G10" s="59"/>
    </row>
    <row r="11" spans="1:18" x14ac:dyDescent="0.25">
      <c r="A11" s="5"/>
      <c r="B11" s="8"/>
      <c r="C11" s="5"/>
      <c r="D11" s="9"/>
      <c r="E11" s="5"/>
      <c r="F11" s="5"/>
      <c r="G11" s="10" t="s">
        <v>5</v>
      </c>
    </row>
    <row r="12" spans="1:18" ht="25.5" customHeight="1" x14ac:dyDescent="0.25">
      <c r="A12" s="60" t="s">
        <v>6</v>
      </c>
      <c r="B12" s="62" t="s">
        <v>7</v>
      </c>
      <c r="C12" s="62" t="s">
        <v>8</v>
      </c>
      <c r="D12" s="62" t="s">
        <v>9</v>
      </c>
      <c r="E12" s="64" t="s">
        <v>10</v>
      </c>
      <c r="F12" s="66" t="s">
        <v>11</v>
      </c>
      <c r="G12" s="68" t="s">
        <v>12</v>
      </c>
    </row>
    <row r="13" spans="1:18" ht="50.25" customHeight="1" x14ac:dyDescent="0.25">
      <c r="A13" s="61"/>
      <c r="B13" s="63"/>
      <c r="C13" s="63"/>
      <c r="D13" s="63"/>
      <c r="E13" s="65"/>
      <c r="F13" s="67"/>
      <c r="G13" s="69"/>
      <c r="H13" s="5">
        <v>360</v>
      </c>
    </row>
    <row r="14" spans="1:18" ht="33.75" customHeight="1" x14ac:dyDescent="0.25">
      <c r="A14" s="52" t="s">
        <v>13</v>
      </c>
      <c r="B14" s="53"/>
      <c r="C14" s="53"/>
      <c r="D14" s="53"/>
      <c r="E14" s="53"/>
      <c r="F14" s="53"/>
      <c r="G14" s="54"/>
      <c r="H14" s="11"/>
      <c r="N14" s="12"/>
      <c r="O14" s="12"/>
      <c r="P14" s="12"/>
      <c r="Q14" s="12"/>
      <c r="R14" s="12"/>
    </row>
    <row r="15" spans="1:18" ht="45" x14ac:dyDescent="0.25">
      <c r="A15" s="13" t="s">
        <v>14</v>
      </c>
      <c r="B15" s="14"/>
      <c r="C15" s="14"/>
      <c r="D15" s="15" t="s">
        <v>15</v>
      </c>
      <c r="E15" s="16" t="s">
        <v>16</v>
      </c>
      <c r="F15" s="15">
        <v>1.95</v>
      </c>
      <c r="G15" s="17">
        <f>ROUND(F15*$H$13,2)</f>
        <v>702</v>
      </c>
      <c r="I15" s="18"/>
    </row>
    <row r="16" spans="1:18" ht="45" x14ac:dyDescent="0.25">
      <c r="A16" s="13" t="s">
        <v>17</v>
      </c>
      <c r="B16" s="14"/>
      <c r="C16" s="14"/>
      <c r="D16" s="15" t="s">
        <v>18</v>
      </c>
      <c r="E16" s="16" t="s">
        <v>19</v>
      </c>
      <c r="F16" s="15">
        <v>1.37</v>
      </c>
      <c r="G16" s="17">
        <f t="shared" ref="G16:G57" si="0">ROUND(F16*$H$13,2)</f>
        <v>493.2</v>
      </c>
      <c r="I16" s="18"/>
    </row>
    <row r="17" spans="1:9" ht="45" x14ac:dyDescent="0.25">
      <c r="A17" s="13" t="s">
        <v>20</v>
      </c>
      <c r="B17" s="14"/>
      <c r="C17" s="14"/>
      <c r="D17" s="15" t="s">
        <v>21</v>
      </c>
      <c r="E17" s="16" t="s">
        <v>22</v>
      </c>
      <c r="F17" s="15">
        <v>1.68</v>
      </c>
      <c r="G17" s="17">
        <f t="shared" si="0"/>
        <v>604.79999999999995</v>
      </c>
      <c r="I17" s="18"/>
    </row>
    <row r="18" spans="1:9" ht="45" x14ac:dyDescent="0.25">
      <c r="A18" s="13" t="s">
        <v>23</v>
      </c>
      <c r="B18" s="14"/>
      <c r="C18" s="14"/>
      <c r="D18" s="15" t="s">
        <v>24</v>
      </c>
      <c r="E18" s="16" t="s">
        <v>25</v>
      </c>
      <c r="F18" s="15">
        <v>1.18</v>
      </c>
      <c r="G18" s="17">
        <f t="shared" si="0"/>
        <v>424.8</v>
      </c>
      <c r="I18" s="18"/>
    </row>
    <row r="19" spans="1:9" ht="45" x14ac:dyDescent="0.25">
      <c r="A19" s="13" t="s">
        <v>26</v>
      </c>
      <c r="B19" s="14"/>
      <c r="C19" s="14"/>
      <c r="D19" s="19" t="s">
        <v>27</v>
      </c>
      <c r="E19" s="16" t="s">
        <v>28</v>
      </c>
      <c r="F19" s="15">
        <v>1.68</v>
      </c>
      <c r="G19" s="17">
        <f t="shared" si="0"/>
        <v>604.79999999999995</v>
      </c>
      <c r="I19" s="18"/>
    </row>
    <row r="20" spans="1:9" s="5" customFormat="1" ht="45" x14ac:dyDescent="0.25">
      <c r="A20" s="13" t="s">
        <v>29</v>
      </c>
      <c r="B20" s="14"/>
      <c r="C20" s="14"/>
      <c r="D20" s="19" t="s">
        <v>30</v>
      </c>
      <c r="E20" s="16" t="s">
        <v>31</v>
      </c>
      <c r="F20" s="15">
        <v>1.95</v>
      </c>
      <c r="G20" s="20">
        <f t="shared" si="0"/>
        <v>702</v>
      </c>
      <c r="I20" s="21"/>
    </row>
    <row r="21" spans="1:9" s="5" customFormat="1" ht="45" x14ac:dyDescent="0.25">
      <c r="A21" s="13" t="s">
        <v>32</v>
      </c>
      <c r="B21" s="14"/>
      <c r="C21" s="14"/>
      <c r="D21" s="19" t="s">
        <v>33</v>
      </c>
      <c r="E21" s="16" t="s">
        <v>34</v>
      </c>
      <c r="F21" s="15">
        <v>1.18</v>
      </c>
      <c r="G21" s="20">
        <f t="shared" si="0"/>
        <v>424.8</v>
      </c>
      <c r="I21" s="21"/>
    </row>
    <row r="22" spans="1:9" s="5" customFormat="1" ht="45" x14ac:dyDescent="0.25">
      <c r="A22" s="13" t="s">
        <v>35</v>
      </c>
      <c r="B22" s="14"/>
      <c r="C22" s="14"/>
      <c r="D22" s="19" t="s">
        <v>36</v>
      </c>
      <c r="E22" s="16" t="s">
        <v>37</v>
      </c>
      <c r="F22" s="15">
        <v>1.37</v>
      </c>
      <c r="G22" s="20">
        <f t="shared" si="0"/>
        <v>493.2</v>
      </c>
      <c r="I22" s="21"/>
    </row>
    <row r="23" spans="1:9" ht="45" x14ac:dyDescent="0.25">
      <c r="A23" s="13" t="s">
        <v>38</v>
      </c>
      <c r="B23" s="14"/>
      <c r="C23" s="14"/>
      <c r="D23" s="15" t="s">
        <v>39</v>
      </c>
      <c r="E23" s="16" t="s">
        <v>40</v>
      </c>
      <c r="F23" s="15">
        <v>1.4</v>
      </c>
      <c r="G23" s="17">
        <f t="shared" si="0"/>
        <v>504</v>
      </c>
      <c r="I23" s="18"/>
    </row>
    <row r="24" spans="1:9" ht="45" x14ac:dyDescent="0.25">
      <c r="A24" s="13" t="s">
        <v>41</v>
      </c>
      <c r="B24" s="14"/>
      <c r="C24" s="14"/>
      <c r="D24" s="15" t="s">
        <v>42</v>
      </c>
      <c r="E24" s="16" t="s">
        <v>43</v>
      </c>
      <c r="F24" s="15">
        <v>1.08</v>
      </c>
      <c r="G24" s="17">
        <f t="shared" si="0"/>
        <v>388.8</v>
      </c>
      <c r="I24" s="18"/>
    </row>
    <row r="25" spans="1:9" ht="45" x14ac:dyDescent="0.25">
      <c r="A25" s="13" t="s">
        <v>44</v>
      </c>
      <c r="B25" s="14"/>
      <c r="C25" s="14"/>
      <c r="D25" s="22" t="s">
        <v>45</v>
      </c>
      <c r="E25" s="23" t="s">
        <v>46</v>
      </c>
      <c r="F25" s="15">
        <v>0.32</v>
      </c>
      <c r="G25" s="17">
        <f t="shared" si="0"/>
        <v>115.2</v>
      </c>
      <c r="I25" s="18"/>
    </row>
    <row r="26" spans="1:9" x14ac:dyDescent="0.25">
      <c r="A26" s="13" t="s">
        <v>47</v>
      </c>
      <c r="B26" s="14"/>
      <c r="C26" s="14" t="s">
        <v>48</v>
      </c>
      <c r="D26" s="22" t="s">
        <v>49</v>
      </c>
      <c r="E26" s="23" t="s">
        <v>50</v>
      </c>
      <c r="F26" s="15">
        <v>0.87</v>
      </c>
      <c r="G26" s="17">
        <f t="shared" si="0"/>
        <v>313.2</v>
      </c>
      <c r="I26" s="18"/>
    </row>
    <row r="27" spans="1:9" ht="30" x14ac:dyDescent="0.25">
      <c r="A27" s="13" t="s">
        <v>51</v>
      </c>
      <c r="B27" s="14"/>
      <c r="C27" s="14" t="s">
        <v>52</v>
      </c>
      <c r="D27" s="22" t="s">
        <v>53</v>
      </c>
      <c r="E27" s="24" t="s">
        <v>54</v>
      </c>
      <c r="F27" s="25">
        <v>2</v>
      </c>
      <c r="G27" s="17">
        <f t="shared" si="0"/>
        <v>720</v>
      </c>
      <c r="I27" s="18"/>
    </row>
    <row r="28" spans="1:9" x14ac:dyDescent="0.25">
      <c r="A28" s="13" t="s">
        <v>55</v>
      </c>
      <c r="B28" s="14"/>
      <c r="C28" s="14"/>
      <c r="D28" s="22" t="s">
        <v>56</v>
      </c>
      <c r="E28" s="23" t="s">
        <v>57</v>
      </c>
      <c r="F28" s="15">
        <v>0.96</v>
      </c>
      <c r="G28" s="17">
        <f t="shared" si="0"/>
        <v>345.6</v>
      </c>
      <c r="I28" s="18"/>
    </row>
    <row r="29" spans="1:9" x14ac:dyDescent="0.25">
      <c r="A29" s="13" t="s">
        <v>58</v>
      </c>
      <c r="B29" s="14"/>
      <c r="C29" s="14"/>
      <c r="D29" s="22" t="s">
        <v>59</v>
      </c>
      <c r="E29" s="23" t="s">
        <v>60</v>
      </c>
      <c r="F29" s="15">
        <v>0.31</v>
      </c>
      <c r="G29" s="17">
        <f t="shared" si="0"/>
        <v>111.6</v>
      </c>
      <c r="I29" s="18"/>
    </row>
    <row r="30" spans="1:9" x14ac:dyDescent="0.25">
      <c r="A30" s="13" t="s">
        <v>61</v>
      </c>
      <c r="B30" s="14"/>
      <c r="C30" s="14"/>
      <c r="D30" s="22" t="s">
        <v>62</v>
      </c>
      <c r="E30" s="26" t="s">
        <v>63</v>
      </c>
      <c r="F30" s="15">
        <v>0.5</v>
      </c>
      <c r="G30" s="17">
        <f t="shared" si="0"/>
        <v>180</v>
      </c>
      <c r="I30" s="18"/>
    </row>
    <row r="31" spans="1:9" ht="45" x14ac:dyDescent="0.25">
      <c r="A31" s="13" t="s">
        <v>64</v>
      </c>
      <c r="B31" s="14"/>
      <c r="C31" s="14" t="s">
        <v>65</v>
      </c>
      <c r="D31" s="22" t="s">
        <v>66</v>
      </c>
      <c r="E31" s="26" t="s">
        <v>67</v>
      </c>
      <c r="F31" s="15">
        <v>0.93</v>
      </c>
      <c r="G31" s="17">
        <f t="shared" si="0"/>
        <v>334.8</v>
      </c>
      <c r="I31" s="18"/>
    </row>
    <row r="32" spans="1:9" x14ac:dyDescent="0.25">
      <c r="A32" s="13" t="s">
        <v>68</v>
      </c>
      <c r="B32" s="15" t="s">
        <v>69</v>
      </c>
      <c r="C32" s="15"/>
      <c r="D32" s="15" t="s">
        <v>70</v>
      </c>
      <c r="E32" s="16" t="s">
        <v>71</v>
      </c>
      <c r="F32" s="15">
        <v>8.23</v>
      </c>
      <c r="G32" s="17">
        <f>ROUND(F32*$H$13,2)</f>
        <v>2962.8</v>
      </c>
      <c r="I32" s="18"/>
    </row>
    <row r="33" spans="1:9" ht="30" x14ac:dyDescent="0.25">
      <c r="A33" s="13" t="s">
        <v>72</v>
      </c>
      <c r="B33" s="15" t="s">
        <v>69</v>
      </c>
      <c r="C33" s="15"/>
      <c r="D33" s="15" t="s">
        <v>73</v>
      </c>
      <c r="E33" s="16" t="s">
        <v>74</v>
      </c>
      <c r="F33" s="15">
        <v>6.07</v>
      </c>
      <c r="G33" s="17">
        <f t="shared" si="0"/>
        <v>2185.1999999999998</v>
      </c>
      <c r="I33" s="18"/>
    </row>
    <row r="34" spans="1:9" x14ac:dyDescent="0.25">
      <c r="A34" s="13" t="s">
        <v>75</v>
      </c>
      <c r="B34" s="15" t="s">
        <v>69</v>
      </c>
      <c r="C34" s="15"/>
      <c r="D34" s="15" t="s">
        <v>76</v>
      </c>
      <c r="E34" s="16" t="s">
        <v>77</v>
      </c>
      <c r="F34" s="15">
        <v>1.95</v>
      </c>
      <c r="G34" s="17">
        <f t="shared" si="0"/>
        <v>702</v>
      </c>
      <c r="I34" s="18"/>
    </row>
    <row r="35" spans="1:9" x14ac:dyDescent="0.25">
      <c r="A35" s="13" t="s">
        <v>78</v>
      </c>
      <c r="B35" s="15" t="s">
        <v>69</v>
      </c>
      <c r="C35" s="15"/>
      <c r="D35" s="15" t="s">
        <v>79</v>
      </c>
      <c r="E35" s="16" t="s">
        <v>80</v>
      </c>
      <c r="F35" s="15">
        <v>1.95</v>
      </c>
      <c r="G35" s="17">
        <f t="shared" si="0"/>
        <v>702</v>
      </c>
      <c r="I35" s="18"/>
    </row>
    <row r="36" spans="1:9" x14ac:dyDescent="0.25">
      <c r="A36" s="13" t="s">
        <v>81</v>
      </c>
      <c r="B36" s="15" t="s">
        <v>82</v>
      </c>
      <c r="C36" s="15"/>
      <c r="D36" s="15" t="s">
        <v>83</v>
      </c>
      <c r="E36" s="16" t="s">
        <v>84</v>
      </c>
      <c r="F36" s="15">
        <v>9.16</v>
      </c>
      <c r="G36" s="17">
        <f t="shared" si="0"/>
        <v>3297.6</v>
      </c>
      <c r="I36" s="18"/>
    </row>
    <row r="37" spans="1:9" x14ac:dyDescent="0.25">
      <c r="A37" s="13" t="s">
        <v>85</v>
      </c>
      <c r="B37" s="15" t="s">
        <v>82</v>
      </c>
      <c r="C37" s="15"/>
      <c r="D37" s="15" t="s">
        <v>86</v>
      </c>
      <c r="E37" s="16" t="s">
        <v>87</v>
      </c>
      <c r="F37" s="15">
        <v>5.04</v>
      </c>
      <c r="G37" s="17">
        <f t="shared" si="0"/>
        <v>1814.4</v>
      </c>
      <c r="I37" s="18"/>
    </row>
    <row r="38" spans="1:9" x14ac:dyDescent="0.25">
      <c r="A38" s="13" t="s">
        <v>88</v>
      </c>
      <c r="B38" s="15" t="s">
        <v>82</v>
      </c>
      <c r="C38" s="15"/>
      <c r="D38" s="15" t="s">
        <v>89</v>
      </c>
      <c r="E38" s="16" t="s">
        <v>90</v>
      </c>
      <c r="F38" s="15">
        <v>5.04</v>
      </c>
      <c r="G38" s="17">
        <f t="shared" si="0"/>
        <v>1814.4</v>
      </c>
      <c r="I38" s="18"/>
    </row>
    <row r="39" spans="1:9" x14ac:dyDescent="0.25">
      <c r="A39" s="13" t="s">
        <v>91</v>
      </c>
      <c r="B39" s="15" t="s">
        <v>82</v>
      </c>
      <c r="C39" s="15"/>
      <c r="D39" s="15" t="s">
        <v>92</v>
      </c>
      <c r="E39" s="16" t="s">
        <v>93</v>
      </c>
      <c r="F39" s="15">
        <v>5.04</v>
      </c>
      <c r="G39" s="17">
        <f t="shared" si="0"/>
        <v>1814.4</v>
      </c>
      <c r="I39" s="18"/>
    </row>
    <row r="40" spans="1:9" x14ac:dyDescent="0.25">
      <c r="A40" s="13" t="s">
        <v>94</v>
      </c>
      <c r="B40" s="15" t="s">
        <v>82</v>
      </c>
      <c r="C40" s="15"/>
      <c r="D40" s="15" t="s">
        <v>95</v>
      </c>
      <c r="E40" s="16" t="s">
        <v>96</v>
      </c>
      <c r="F40" s="15">
        <v>6.9</v>
      </c>
      <c r="G40" s="17">
        <f t="shared" si="0"/>
        <v>2484</v>
      </c>
      <c r="I40" s="18"/>
    </row>
    <row r="41" spans="1:9" x14ac:dyDescent="0.25">
      <c r="A41" s="13" t="s">
        <v>97</v>
      </c>
      <c r="B41" s="15" t="s">
        <v>82</v>
      </c>
      <c r="C41" s="15"/>
      <c r="D41" s="15" t="s">
        <v>98</v>
      </c>
      <c r="E41" s="16" t="s">
        <v>99</v>
      </c>
      <c r="F41" s="15">
        <v>6.9</v>
      </c>
      <c r="G41" s="17">
        <f t="shared" si="0"/>
        <v>2484</v>
      </c>
      <c r="I41" s="18"/>
    </row>
    <row r="42" spans="1:9" x14ac:dyDescent="0.25">
      <c r="A42" s="13" t="s">
        <v>100</v>
      </c>
      <c r="B42" s="15" t="s">
        <v>82</v>
      </c>
      <c r="C42" s="15"/>
      <c r="D42" s="15" t="s">
        <v>101</v>
      </c>
      <c r="E42" s="16" t="s">
        <v>102</v>
      </c>
      <c r="F42" s="15">
        <v>6.9</v>
      </c>
      <c r="G42" s="17">
        <f t="shared" si="0"/>
        <v>2484</v>
      </c>
      <c r="I42" s="18"/>
    </row>
    <row r="43" spans="1:9" x14ac:dyDescent="0.25">
      <c r="A43" s="13" t="s">
        <v>103</v>
      </c>
      <c r="B43" s="15" t="s">
        <v>104</v>
      </c>
      <c r="C43" s="15"/>
      <c r="D43" s="15" t="s">
        <v>105</v>
      </c>
      <c r="E43" s="16" t="s">
        <v>106</v>
      </c>
      <c r="F43" s="15">
        <v>3.63</v>
      </c>
      <c r="G43" s="17">
        <f t="shared" si="0"/>
        <v>1306.8</v>
      </c>
      <c r="I43" s="18"/>
    </row>
    <row r="44" spans="1:9" ht="75" x14ac:dyDescent="0.25">
      <c r="A44" s="13" t="s">
        <v>107</v>
      </c>
      <c r="B44" s="27" t="s">
        <v>108</v>
      </c>
      <c r="C44" s="27"/>
      <c r="D44" s="15" t="s">
        <v>109</v>
      </c>
      <c r="E44" s="16" t="s">
        <v>110</v>
      </c>
      <c r="F44" s="15">
        <v>3.59</v>
      </c>
      <c r="G44" s="17">
        <f t="shared" si="0"/>
        <v>1292.4000000000001</v>
      </c>
      <c r="I44" s="18"/>
    </row>
    <row r="45" spans="1:9" ht="45" x14ac:dyDescent="0.25">
      <c r="A45" s="13" t="s">
        <v>111</v>
      </c>
      <c r="B45" s="27" t="s">
        <v>112</v>
      </c>
      <c r="C45" s="27"/>
      <c r="D45" s="15" t="s">
        <v>113</v>
      </c>
      <c r="E45" s="16" t="s">
        <v>114</v>
      </c>
      <c r="F45" s="15">
        <v>3.5100000000000002</v>
      </c>
      <c r="G45" s="17">
        <f t="shared" si="0"/>
        <v>1263.5999999999999</v>
      </c>
      <c r="I45" s="18"/>
    </row>
    <row r="46" spans="1:9" ht="45" x14ac:dyDescent="0.25">
      <c r="A46" s="13" t="s">
        <v>115</v>
      </c>
      <c r="B46" s="27" t="s">
        <v>112</v>
      </c>
      <c r="C46" s="27"/>
      <c r="D46" s="15" t="s">
        <v>116</v>
      </c>
      <c r="E46" s="16" t="s">
        <v>117</v>
      </c>
      <c r="F46" s="15">
        <v>1.95</v>
      </c>
      <c r="G46" s="17">
        <f t="shared" si="0"/>
        <v>702</v>
      </c>
      <c r="I46" s="18"/>
    </row>
    <row r="47" spans="1:9" ht="45" x14ac:dyDescent="0.25">
      <c r="A47" s="13" t="s">
        <v>118</v>
      </c>
      <c r="B47" s="27" t="s">
        <v>112</v>
      </c>
      <c r="C47" s="27"/>
      <c r="D47" s="15" t="s">
        <v>119</v>
      </c>
      <c r="E47" s="16" t="s">
        <v>120</v>
      </c>
      <c r="F47" s="15">
        <v>1.95</v>
      </c>
      <c r="G47" s="17">
        <f t="shared" si="0"/>
        <v>702</v>
      </c>
      <c r="I47" s="18"/>
    </row>
    <row r="48" spans="1:9" x14ac:dyDescent="0.25">
      <c r="A48" s="13" t="s">
        <v>121</v>
      </c>
      <c r="B48" s="15" t="s">
        <v>122</v>
      </c>
      <c r="C48" s="15"/>
      <c r="D48" s="15" t="s">
        <v>123</v>
      </c>
      <c r="E48" s="16" t="s">
        <v>124</v>
      </c>
      <c r="F48" s="15">
        <v>2.0500000000000003</v>
      </c>
      <c r="G48" s="17">
        <f t="shared" si="0"/>
        <v>738</v>
      </c>
      <c r="I48" s="18"/>
    </row>
    <row r="49" spans="1:9" x14ac:dyDescent="0.25">
      <c r="A49" s="13" t="s">
        <v>125</v>
      </c>
      <c r="B49" s="15" t="s">
        <v>126</v>
      </c>
      <c r="C49" s="15"/>
      <c r="D49" s="15" t="s">
        <v>127</v>
      </c>
      <c r="E49" s="16" t="s">
        <v>128</v>
      </c>
      <c r="F49" s="15">
        <v>1.9300000000000002</v>
      </c>
      <c r="G49" s="17">
        <f t="shared" si="0"/>
        <v>694.8</v>
      </c>
      <c r="I49" s="18"/>
    </row>
    <row r="50" spans="1:9" x14ac:dyDescent="0.25">
      <c r="A50" s="13" t="s">
        <v>129</v>
      </c>
      <c r="B50" s="15" t="s">
        <v>130</v>
      </c>
      <c r="C50" s="15"/>
      <c r="D50" s="15" t="s">
        <v>131</v>
      </c>
      <c r="E50" s="16" t="s">
        <v>132</v>
      </c>
      <c r="F50" s="15">
        <v>2.89</v>
      </c>
      <c r="G50" s="17">
        <f t="shared" si="0"/>
        <v>1040.4000000000001</v>
      </c>
      <c r="I50" s="18"/>
    </row>
    <row r="51" spans="1:9" x14ac:dyDescent="0.25">
      <c r="A51" s="13" t="s">
        <v>133</v>
      </c>
      <c r="B51" s="15" t="s">
        <v>134</v>
      </c>
      <c r="C51" s="15"/>
      <c r="D51" s="15" t="s">
        <v>135</v>
      </c>
      <c r="E51" s="16" t="s">
        <v>136</v>
      </c>
      <c r="F51" s="15">
        <v>4.05</v>
      </c>
      <c r="G51" s="17">
        <f t="shared" si="0"/>
        <v>1458</v>
      </c>
      <c r="I51" s="18"/>
    </row>
    <row r="52" spans="1:9" ht="30" x14ac:dyDescent="0.25">
      <c r="A52" s="13" t="s">
        <v>137</v>
      </c>
      <c r="B52" s="15" t="s">
        <v>138</v>
      </c>
      <c r="C52" s="15"/>
      <c r="D52" s="15" t="s">
        <v>139</v>
      </c>
      <c r="E52" s="16" t="s">
        <v>140</v>
      </c>
      <c r="F52" s="15">
        <v>2.14</v>
      </c>
      <c r="G52" s="17">
        <f t="shared" si="0"/>
        <v>770.4</v>
      </c>
      <c r="I52" s="18"/>
    </row>
    <row r="53" spans="1:9" x14ac:dyDescent="0.25">
      <c r="A53" s="13" t="s">
        <v>141</v>
      </c>
      <c r="B53" s="15" t="s">
        <v>142</v>
      </c>
      <c r="C53" s="15"/>
      <c r="D53" s="15" t="s">
        <v>143</v>
      </c>
      <c r="E53" s="28" t="s">
        <v>144</v>
      </c>
      <c r="F53" s="15">
        <v>1.4300000000000002</v>
      </c>
      <c r="G53" s="17">
        <f t="shared" si="0"/>
        <v>514.79999999999995</v>
      </c>
      <c r="I53" s="18"/>
    </row>
    <row r="54" spans="1:9" x14ac:dyDescent="0.25">
      <c r="A54" s="13" t="s">
        <v>145</v>
      </c>
      <c r="B54" s="29" t="s">
        <v>146</v>
      </c>
      <c r="C54" s="29"/>
      <c r="D54" s="15" t="s">
        <v>147</v>
      </c>
      <c r="E54" s="28" t="s">
        <v>148</v>
      </c>
      <c r="F54" s="15">
        <v>4.4800000000000004</v>
      </c>
      <c r="G54" s="17">
        <f t="shared" si="0"/>
        <v>1612.8</v>
      </c>
      <c r="I54" s="18"/>
    </row>
    <row r="55" spans="1:9" ht="45" x14ac:dyDescent="0.25">
      <c r="A55" s="13" t="s">
        <v>149</v>
      </c>
      <c r="B55" s="15" t="s">
        <v>150</v>
      </c>
      <c r="C55" s="15"/>
      <c r="D55" s="15" t="s">
        <v>151</v>
      </c>
      <c r="E55" s="16" t="s">
        <v>152</v>
      </c>
      <c r="F55" s="15">
        <v>2.33</v>
      </c>
      <c r="G55" s="17">
        <f t="shared" si="0"/>
        <v>838.8</v>
      </c>
      <c r="I55" s="18"/>
    </row>
    <row r="56" spans="1:9" ht="30" x14ac:dyDescent="0.25">
      <c r="A56" s="13" t="s">
        <v>153</v>
      </c>
      <c r="B56" s="29" t="s">
        <v>154</v>
      </c>
      <c r="C56" s="29"/>
      <c r="D56" s="15" t="s">
        <v>155</v>
      </c>
      <c r="E56" s="16" t="s">
        <v>156</v>
      </c>
      <c r="F56" s="15">
        <v>8.0500000000000007</v>
      </c>
      <c r="G56" s="17">
        <f t="shared" si="0"/>
        <v>2898</v>
      </c>
      <c r="I56" s="18"/>
    </row>
    <row r="57" spans="1:9" ht="30" x14ac:dyDescent="0.25">
      <c r="A57" s="13" t="s">
        <v>157</v>
      </c>
      <c r="B57" s="29" t="s">
        <v>154</v>
      </c>
      <c r="C57" s="29"/>
      <c r="D57" s="15" t="s">
        <v>158</v>
      </c>
      <c r="E57" s="16" t="s">
        <v>159</v>
      </c>
      <c r="F57" s="15">
        <v>2.36</v>
      </c>
      <c r="G57" s="17">
        <f t="shared" si="0"/>
        <v>849.6</v>
      </c>
      <c r="I57" s="18"/>
    </row>
    <row r="58" spans="1:9" x14ac:dyDescent="0.25">
      <c r="A58" s="13"/>
      <c r="B58" s="14"/>
      <c r="C58" s="14"/>
      <c r="D58" s="15"/>
      <c r="E58" s="16"/>
      <c r="F58" s="15"/>
      <c r="G58" s="30"/>
    </row>
    <row r="59" spans="1:9" ht="15" customHeight="1" x14ac:dyDescent="0.25">
      <c r="A59" s="55" t="s">
        <v>160</v>
      </c>
      <c r="B59" s="56"/>
      <c r="C59" s="56"/>
      <c r="D59" s="56"/>
      <c r="E59" s="56"/>
      <c r="F59" s="56"/>
      <c r="G59" s="57"/>
    </row>
    <row r="60" spans="1:9" ht="30" x14ac:dyDescent="0.25">
      <c r="A60" s="13" t="s">
        <v>161</v>
      </c>
      <c r="B60" s="27" t="s">
        <v>162</v>
      </c>
      <c r="C60" s="27" t="s">
        <v>163</v>
      </c>
      <c r="D60" s="27"/>
      <c r="E60" s="28" t="s">
        <v>164</v>
      </c>
      <c r="F60" s="15">
        <v>0</v>
      </c>
      <c r="G60" s="17">
        <f t="shared" ref="G60:G126" si="1">ROUND(F60*$H$13,2)</f>
        <v>0</v>
      </c>
    </row>
    <row r="61" spans="1:9" ht="30" x14ac:dyDescent="0.25">
      <c r="A61" s="13" t="s">
        <v>165</v>
      </c>
      <c r="B61" s="27" t="s">
        <v>166</v>
      </c>
      <c r="C61" s="27"/>
      <c r="D61" s="15" t="s">
        <v>167</v>
      </c>
      <c r="E61" s="16" t="s">
        <v>168</v>
      </c>
      <c r="F61" s="15">
        <v>0.55000000000000004</v>
      </c>
      <c r="G61" s="17">
        <f t="shared" si="1"/>
        <v>198</v>
      </c>
    </row>
    <row r="62" spans="1:9" ht="45" x14ac:dyDescent="0.25">
      <c r="A62" s="13" t="s">
        <v>169</v>
      </c>
      <c r="B62" s="15" t="s">
        <v>170</v>
      </c>
      <c r="C62" s="15"/>
      <c r="D62" s="15" t="s">
        <v>171</v>
      </c>
      <c r="E62" s="16" t="s">
        <v>172</v>
      </c>
      <c r="F62" s="15">
        <v>1.5</v>
      </c>
      <c r="G62" s="17">
        <f t="shared" si="1"/>
        <v>540</v>
      </c>
    </row>
    <row r="63" spans="1:9" ht="60" x14ac:dyDescent="0.25">
      <c r="A63" s="13" t="s">
        <v>173</v>
      </c>
      <c r="B63" s="31" t="s">
        <v>174</v>
      </c>
      <c r="C63" s="32" t="s">
        <v>175</v>
      </c>
      <c r="D63" s="32" t="s">
        <v>176</v>
      </c>
      <c r="E63" s="33" t="s">
        <v>177</v>
      </c>
      <c r="F63" s="15">
        <v>0.42</v>
      </c>
      <c r="G63" s="17">
        <f t="shared" si="1"/>
        <v>151.19999999999999</v>
      </c>
    </row>
    <row r="64" spans="1:9" ht="30" x14ac:dyDescent="0.25">
      <c r="A64" s="13" t="s">
        <v>178</v>
      </c>
      <c r="B64" s="15"/>
      <c r="C64" s="15"/>
      <c r="D64" s="15" t="s">
        <v>179</v>
      </c>
      <c r="E64" s="16" t="s">
        <v>180</v>
      </c>
      <c r="F64" s="15">
        <v>1</v>
      </c>
      <c r="G64" s="17">
        <f t="shared" si="1"/>
        <v>360</v>
      </c>
    </row>
    <row r="65" spans="1:18" ht="30" x14ac:dyDescent="0.25">
      <c r="A65" s="13" t="s">
        <v>181</v>
      </c>
      <c r="B65" s="15" t="s">
        <v>182</v>
      </c>
      <c r="C65" s="15"/>
      <c r="D65" s="15" t="s">
        <v>183</v>
      </c>
      <c r="E65" s="16" t="s">
        <v>184</v>
      </c>
      <c r="F65" s="15">
        <v>5.77</v>
      </c>
      <c r="G65" s="17">
        <f t="shared" si="1"/>
        <v>2077.1999999999998</v>
      </c>
    </row>
    <row r="66" spans="1:18" ht="30" x14ac:dyDescent="0.25">
      <c r="A66" s="13" t="s">
        <v>185</v>
      </c>
      <c r="B66" s="32" t="s">
        <v>182</v>
      </c>
      <c r="C66" s="32"/>
      <c r="D66" s="32" t="s">
        <v>186</v>
      </c>
      <c r="E66" s="33" t="s">
        <v>187</v>
      </c>
      <c r="F66" s="32">
        <v>3.73</v>
      </c>
      <c r="G66" s="34">
        <v>1342.8</v>
      </c>
    </row>
    <row r="67" spans="1:18" ht="30" x14ac:dyDescent="0.25">
      <c r="A67" s="13" t="s">
        <v>188</v>
      </c>
      <c r="B67" s="32" t="s">
        <v>182</v>
      </c>
      <c r="C67" s="32"/>
      <c r="D67" s="32" t="s">
        <v>189</v>
      </c>
      <c r="E67" s="33" t="s">
        <v>190</v>
      </c>
      <c r="F67" s="32">
        <v>4.04</v>
      </c>
      <c r="G67" s="34">
        <v>1454.4</v>
      </c>
    </row>
    <row r="68" spans="1:18" ht="30" x14ac:dyDescent="0.25">
      <c r="A68" s="13" t="s">
        <v>191</v>
      </c>
      <c r="B68" s="15" t="s">
        <v>182</v>
      </c>
      <c r="C68" s="15" t="s">
        <v>192</v>
      </c>
      <c r="D68" s="15" t="s">
        <v>193</v>
      </c>
      <c r="E68" s="16" t="s">
        <v>194</v>
      </c>
      <c r="F68" s="15">
        <v>1.28</v>
      </c>
      <c r="G68" s="17">
        <f t="shared" si="1"/>
        <v>460.8</v>
      </c>
    </row>
    <row r="69" spans="1:18" s="5" customFormat="1" ht="30" x14ac:dyDescent="0.25">
      <c r="A69" s="13" t="s">
        <v>195</v>
      </c>
      <c r="B69" s="15" t="s">
        <v>182</v>
      </c>
      <c r="C69" s="15" t="s">
        <v>192</v>
      </c>
      <c r="D69" s="15" t="s">
        <v>196</v>
      </c>
      <c r="E69" s="16" t="s">
        <v>197</v>
      </c>
      <c r="F69" s="15">
        <v>3.98</v>
      </c>
      <c r="G69" s="17">
        <f t="shared" si="1"/>
        <v>1432.8</v>
      </c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18" s="5" customFormat="1" ht="30" x14ac:dyDescent="0.25">
      <c r="A70" s="13" t="s">
        <v>198</v>
      </c>
      <c r="B70" s="15" t="s">
        <v>182</v>
      </c>
      <c r="C70" s="15" t="s">
        <v>192</v>
      </c>
      <c r="D70" s="15" t="s">
        <v>199</v>
      </c>
      <c r="E70" s="16" t="s">
        <v>200</v>
      </c>
      <c r="F70" s="15">
        <v>4.04</v>
      </c>
      <c r="G70" s="17">
        <f t="shared" si="1"/>
        <v>1454.4</v>
      </c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18" s="5" customFormat="1" ht="30" x14ac:dyDescent="0.25">
      <c r="A71" s="13" t="s">
        <v>201</v>
      </c>
      <c r="B71" s="15"/>
      <c r="C71" s="15"/>
      <c r="D71" s="15" t="s">
        <v>202</v>
      </c>
      <c r="E71" s="16" t="s">
        <v>203</v>
      </c>
      <c r="F71" s="15">
        <v>9.94</v>
      </c>
      <c r="G71" s="17">
        <f t="shared" si="1"/>
        <v>3578.4</v>
      </c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18" s="5" customFormat="1" ht="30" x14ac:dyDescent="0.25">
      <c r="A72" s="13" t="s">
        <v>204</v>
      </c>
      <c r="B72" s="15"/>
      <c r="C72" s="15"/>
      <c r="D72" s="15" t="s">
        <v>205</v>
      </c>
      <c r="E72" s="16" t="s">
        <v>206</v>
      </c>
      <c r="F72" s="15">
        <v>1.28</v>
      </c>
      <c r="G72" s="17">
        <f t="shared" si="1"/>
        <v>460.8</v>
      </c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18" s="5" customFormat="1" ht="30" x14ac:dyDescent="0.25">
      <c r="A73" s="13" t="s">
        <v>207</v>
      </c>
      <c r="B73" s="15"/>
      <c r="C73" s="15"/>
      <c r="D73" s="15" t="s">
        <v>208</v>
      </c>
      <c r="E73" s="16" t="s">
        <v>209</v>
      </c>
      <c r="F73" s="15">
        <v>6.8999999999999995</v>
      </c>
      <c r="G73" s="17">
        <f t="shared" si="1"/>
        <v>2484</v>
      </c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18" s="5" customFormat="1" ht="30" x14ac:dyDescent="0.25">
      <c r="A74" s="13" t="s">
        <v>210</v>
      </c>
      <c r="B74" s="15" t="s">
        <v>182</v>
      </c>
      <c r="C74" s="15" t="s">
        <v>192</v>
      </c>
      <c r="D74" s="15" t="s">
        <v>211</v>
      </c>
      <c r="E74" s="16" t="s">
        <v>212</v>
      </c>
      <c r="F74" s="15">
        <v>1.28</v>
      </c>
      <c r="G74" s="17">
        <f t="shared" si="1"/>
        <v>460.8</v>
      </c>
      <c r="I74" s="1"/>
      <c r="J74" s="1"/>
      <c r="K74" s="1"/>
      <c r="L74" s="1"/>
      <c r="M74" s="1"/>
      <c r="N74" s="1"/>
      <c r="O74" s="1"/>
      <c r="P74" s="1"/>
      <c r="Q74" s="1"/>
      <c r="R74" s="1"/>
    </row>
    <row r="75" spans="1:18" s="5" customFormat="1" ht="30" x14ac:dyDescent="0.25">
      <c r="A75" s="13" t="s">
        <v>213</v>
      </c>
      <c r="B75" s="15" t="s">
        <v>182</v>
      </c>
      <c r="C75" s="15" t="s">
        <v>192</v>
      </c>
      <c r="D75" s="15" t="s">
        <v>214</v>
      </c>
      <c r="E75" s="16" t="s">
        <v>215</v>
      </c>
      <c r="F75" s="15">
        <v>5.79</v>
      </c>
      <c r="G75" s="17">
        <f t="shared" si="1"/>
        <v>2084.4</v>
      </c>
      <c r="I75" s="1"/>
      <c r="J75" s="1"/>
      <c r="K75" s="1"/>
      <c r="L75" s="1"/>
      <c r="M75" s="1"/>
      <c r="N75" s="1"/>
      <c r="O75" s="1"/>
      <c r="P75" s="1"/>
      <c r="Q75" s="1"/>
      <c r="R75" s="1"/>
    </row>
    <row r="76" spans="1:18" s="5" customFormat="1" ht="30" x14ac:dyDescent="0.25">
      <c r="A76" s="13" t="s">
        <v>216</v>
      </c>
      <c r="B76" s="15" t="s">
        <v>182</v>
      </c>
      <c r="C76" s="15" t="s">
        <v>192</v>
      </c>
      <c r="D76" s="15" t="s">
        <v>217</v>
      </c>
      <c r="E76" s="16" t="s">
        <v>218</v>
      </c>
      <c r="F76" s="15">
        <v>6.8999999999999995</v>
      </c>
      <c r="G76" s="17">
        <f t="shared" si="1"/>
        <v>2484</v>
      </c>
      <c r="I76" s="1"/>
      <c r="J76" s="1"/>
      <c r="K76" s="1"/>
      <c r="L76" s="1"/>
      <c r="M76" s="1"/>
      <c r="N76" s="1"/>
      <c r="O76" s="1"/>
      <c r="P76" s="1"/>
      <c r="Q76" s="1"/>
      <c r="R76" s="1"/>
    </row>
    <row r="77" spans="1:18" s="5" customFormat="1" ht="30" x14ac:dyDescent="0.25">
      <c r="A77" s="13" t="s">
        <v>219</v>
      </c>
      <c r="B77" s="15" t="s">
        <v>182</v>
      </c>
      <c r="C77" s="15" t="s">
        <v>192</v>
      </c>
      <c r="D77" s="15" t="s">
        <v>220</v>
      </c>
      <c r="E77" s="16" t="s">
        <v>221</v>
      </c>
      <c r="F77" s="15">
        <v>2.21</v>
      </c>
      <c r="G77" s="17">
        <f t="shared" si="1"/>
        <v>795.6</v>
      </c>
      <c r="I77" s="1"/>
      <c r="J77" s="1"/>
      <c r="K77" s="1"/>
      <c r="L77" s="1"/>
      <c r="M77" s="1"/>
      <c r="N77" s="1"/>
      <c r="O77" s="1"/>
      <c r="P77" s="1"/>
      <c r="Q77" s="1"/>
      <c r="R77" s="1"/>
    </row>
    <row r="78" spans="1:18" s="5" customFormat="1" ht="30" x14ac:dyDescent="0.25">
      <c r="A78" s="13" t="s">
        <v>222</v>
      </c>
      <c r="B78" s="15" t="s">
        <v>182</v>
      </c>
      <c r="C78" s="15" t="s">
        <v>192</v>
      </c>
      <c r="D78" s="15" t="s">
        <v>223</v>
      </c>
      <c r="E78" s="16" t="s">
        <v>224</v>
      </c>
      <c r="F78" s="15">
        <v>7.6</v>
      </c>
      <c r="G78" s="17">
        <f t="shared" si="1"/>
        <v>2736</v>
      </c>
      <c r="I78" s="1"/>
      <c r="J78" s="1"/>
      <c r="K78" s="1"/>
      <c r="L78" s="1"/>
      <c r="M78" s="1"/>
      <c r="N78" s="1"/>
      <c r="O78" s="1"/>
      <c r="P78" s="1"/>
      <c r="Q78" s="1"/>
      <c r="R78" s="1"/>
    </row>
    <row r="79" spans="1:18" s="5" customFormat="1" ht="30" x14ac:dyDescent="0.25">
      <c r="A79" s="13" t="s">
        <v>225</v>
      </c>
      <c r="B79" s="15" t="s">
        <v>182</v>
      </c>
      <c r="C79" s="15" t="s">
        <v>192</v>
      </c>
      <c r="D79" s="15" t="s">
        <v>226</v>
      </c>
      <c r="E79" s="16" t="s">
        <v>227</v>
      </c>
      <c r="F79" s="15">
        <v>9.759999999999998</v>
      </c>
      <c r="G79" s="17">
        <f t="shared" si="1"/>
        <v>3513.6</v>
      </c>
      <c r="I79" s="1"/>
      <c r="J79" s="1"/>
      <c r="K79" s="1"/>
      <c r="L79" s="1"/>
      <c r="M79" s="1"/>
      <c r="N79" s="1"/>
      <c r="O79" s="1"/>
      <c r="P79" s="1"/>
      <c r="Q79" s="1"/>
      <c r="R79" s="1"/>
    </row>
    <row r="80" spans="1:18" s="5" customFormat="1" ht="45" x14ac:dyDescent="0.25">
      <c r="A80" s="13" t="s">
        <v>228</v>
      </c>
      <c r="B80" s="15" t="s">
        <v>182</v>
      </c>
      <c r="C80" s="15"/>
      <c r="D80" s="15" t="s">
        <v>229</v>
      </c>
      <c r="E80" s="16" t="s">
        <v>230</v>
      </c>
      <c r="F80" s="15">
        <v>1.28</v>
      </c>
      <c r="G80" s="17">
        <f t="shared" si="1"/>
        <v>460.8</v>
      </c>
      <c r="I80" s="1"/>
      <c r="J80" s="1"/>
      <c r="K80" s="1"/>
      <c r="L80" s="1"/>
      <c r="M80" s="1"/>
      <c r="N80" s="1"/>
      <c r="O80" s="1"/>
      <c r="P80" s="1"/>
      <c r="Q80" s="1"/>
      <c r="R80" s="1"/>
    </row>
    <row r="81" spans="1:18" s="5" customFormat="1" ht="45" x14ac:dyDescent="0.25">
      <c r="A81" s="13" t="s">
        <v>231</v>
      </c>
      <c r="B81" s="15" t="s">
        <v>182</v>
      </c>
      <c r="C81" s="15"/>
      <c r="D81" s="15" t="s">
        <v>232</v>
      </c>
      <c r="E81" s="16" t="s">
        <v>233</v>
      </c>
      <c r="F81" s="15">
        <v>1.71</v>
      </c>
      <c r="G81" s="17">
        <f t="shared" si="1"/>
        <v>615.6</v>
      </c>
      <c r="I81" s="1"/>
      <c r="J81" s="1"/>
      <c r="K81" s="1"/>
      <c r="L81" s="1"/>
      <c r="M81" s="1"/>
      <c r="N81" s="1"/>
      <c r="O81" s="1"/>
      <c r="P81" s="1"/>
      <c r="Q81" s="1"/>
      <c r="R81" s="1"/>
    </row>
    <row r="82" spans="1:18" s="5" customFormat="1" ht="45" x14ac:dyDescent="0.25">
      <c r="A82" s="13" t="s">
        <v>234</v>
      </c>
      <c r="B82" s="15" t="s">
        <v>182</v>
      </c>
      <c r="C82" s="15"/>
      <c r="D82" s="15" t="s">
        <v>235</v>
      </c>
      <c r="E82" s="16" t="s">
        <v>236</v>
      </c>
      <c r="F82" s="15">
        <v>0.25</v>
      </c>
      <c r="G82" s="17">
        <f t="shared" si="1"/>
        <v>90</v>
      </c>
      <c r="I82" s="1"/>
      <c r="J82" s="1"/>
      <c r="K82" s="1"/>
      <c r="L82" s="1"/>
      <c r="M82" s="1"/>
      <c r="N82" s="1"/>
      <c r="O82" s="1"/>
      <c r="P82" s="1"/>
      <c r="Q82" s="1"/>
      <c r="R82" s="1"/>
    </row>
    <row r="83" spans="1:18" s="5" customFormat="1" ht="30" x14ac:dyDescent="0.25">
      <c r="A83" s="13" t="s">
        <v>237</v>
      </c>
      <c r="B83" s="15" t="s">
        <v>182</v>
      </c>
      <c r="C83" s="15" t="s">
        <v>192</v>
      </c>
      <c r="D83" s="15" t="s">
        <v>238</v>
      </c>
      <c r="E83" s="16" t="s">
        <v>239</v>
      </c>
      <c r="F83" s="15">
        <v>2.21</v>
      </c>
      <c r="G83" s="17">
        <f t="shared" si="1"/>
        <v>795.6</v>
      </c>
      <c r="I83" s="1"/>
      <c r="J83" s="1"/>
      <c r="K83" s="1"/>
      <c r="L83" s="1"/>
      <c r="M83" s="1"/>
      <c r="N83" s="1"/>
      <c r="O83" s="1"/>
      <c r="P83" s="1"/>
      <c r="Q83" s="1"/>
      <c r="R83" s="1"/>
    </row>
    <row r="84" spans="1:18" s="5" customFormat="1" ht="30" x14ac:dyDescent="0.25">
      <c r="A84" s="13" t="s">
        <v>240</v>
      </c>
      <c r="B84" s="15" t="s">
        <v>182</v>
      </c>
      <c r="C84" s="15" t="s">
        <v>192</v>
      </c>
      <c r="D84" s="15" t="s">
        <v>241</v>
      </c>
      <c r="E84" s="16" t="s">
        <v>242</v>
      </c>
      <c r="F84" s="15">
        <v>9.41</v>
      </c>
      <c r="G84" s="17">
        <f t="shared" si="1"/>
        <v>3387.6</v>
      </c>
      <c r="I84" s="1"/>
      <c r="J84" s="1"/>
      <c r="K84" s="1"/>
      <c r="L84" s="1"/>
      <c r="M84" s="1"/>
      <c r="N84" s="1"/>
      <c r="O84" s="1"/>
      <c r="P84" s="1"/>
      <c r="Q84" s="1"/>
      <c r="R84" s="1"/>
    </row>
    <row r="85" spans="1:18" s="5" customFormat="1" ht="30" x14ac:dyDescent="0.25">
      <c r="A85" s="13" t="s">
        <v>243</v>
      </c>
      <c r="B85" s="15" t="s">
        <v>182</v>
      </c>
      <c r="C85" s="15" t="s">
        <v>192</v>
      </c>
      <c r="D85" s="15" t="s">
        <v>244</v>
      </c>
      <c r="E85" s="16" t="s">
        <v>245</v>
      </c>
      <c r="F85" s="15">
        <v>12.62</v>
      </c>
      <c r="G85" s="17">
        <f t="shared" si="1"/>
        <v>4543.2</v>
      </c>
      <c r="I85" s="1"/>
      <c r="J85" s="1"/>
      <c r="K85" s="1"/>
      <c r="L85" s="1"/>
      <c r="M85" s="1"/>
      <c r="N85" s="1"/>
      <c r="O85" s="1"/>
      <c r="P85" s="1"/>
      <c r="Q85" s="1"/>
      <c r="R85" s="1"/>
    </row>
    <row r="86" spans="1:18" s="5" customFormat="1" ht="45" x14ac:dyDescent="0.25">
      <c r="A86" s="13" t="s">
        <v>246</v>
      </c>
      <c r="B86" s="15" t="s">
        <v>247</v>
      </c>
      <c r="C86" s="15"/>
      <c r="D86" s="15" t="s">
        <v>248</v>
      </c>
      <c r="E86" s="16" t="s">
        <v>249</v>
      </c>
      <c r="F86" s="15">
        <v>2.4900000000000002</v>
      </c>
      <c r="G86" s="17">
        <f t="shared" si="1"/>
        <v>896.4</v>
      </c>
      <c r="I86" s="1"/>
      <c r="J86" s="1"/>
      <c r="K86" s="1"/>
      <c r="L86" s="1"/>
      <c r="M86" s="1"/>
      <c r="N86" s="1"/>
      <c r="O86" s="1"/>
      <c r="P86" s="1"/>
      <c r="Q86" s="1"/>
      <c r="R86" s="1"/>
    </row>
    <row r="87" spans="1:18" s="5" customFormat="1" ht="45" x14ac:dyDescent="0.25">
      <c r="A87" s="13" t="s">
        <v>250</v>
      </c>
      <c r="B87" s="15" t="s">
        <v>247</v>
      </c>
      <c r="C87" s="15"/>
      <c r="D87" s="15" t="s">
        <v>251</v>
      </c>
      <c r="E87" s="16" t="s">
        <v>252</v>
      </c>
      <c r="F87" s="15">
        <v>1.75</v>
      </c>
      <c r="G87" s="17">
        <f t="shared" si="1"/>
        <v>630</v>
      </c>
      <c r="I87" s="1"/>
      <c r="J87" s="1"/>
      <c r="K87" s="1"/>
      <c r="L87" s="1"/>
      <c r="M87" s="1"/>
      <c r="N87" s="1"/>
      <c r="O87" s="1"/>
      <c r="P87" s="1"/>
      <c r="Q87" s="1"/>
      <c r="R87" s="1"/>
    </row>
    <row r="88" spans="1:18" s="5" customFormat="1" ht="45" x14ac:dyDescent="0.25">
      <c r="A88" s="13" t="s">
        <v>253</v>
      </c>
      <c r="B88" s="15" t="s">
        <v>247</v>
      </c>
      <c r="C88" s="15"/>
      <c r="D88" s="15" t="s">
        <v>254</v>
      </c>
      <c r="E88" s="16" t="s">
        <v>255</v>
      </c>
      <c r="F88" s="15">
        <v>4.04</v>
      </c>
      <c r="G88" s="17">
        <f t="shared" si="1"/>
        <v>1454.4</v>
      </c>
      <c r="I88" s="1"/>
      <c r="J88" s="1"/>
      <c r="K88" s="1"/>
      <c r="L88" s="1"/>
      <c r="M88" s="1"/>
      <c r="N88" s="1"/>
      <c r="O88" s="1"/>
      <c r="P88" s="1"/>
      <c r="Q88" s="1"/>
      <c r="R88" s="1"/>
    </row>
    <row r="89" spans="1:18" s="5" customFormat="1" ht="45" x14ac:dyDescent="0.25">
      <c r="A89" s="13" t="s">
        <v>256</v>
      </c>
      <c r="B89" s="15" t="s">
        <v>247</v>
      </c>
      <c r="C89" s="15"/>
      <c r="D89" s="15" t="s">
        <v>257</v>
      </c>
      <c r="E89" s="16" t="s">
        <v>258</v>
      </c>
      <c r="F89" s="15">
        <v>3.8000000000000003</v>
      </c>
      <c r="G89" s="17">
        <f t="shared" si="1"/>
        <v>1368</v>
      </c>
      <c r="I89" s="1"/>
      <c r="J89" s="1"/>
      <c r="K89" s="1"/>
      <c r="L89" s="1"/>
      <c r="M89" s="1"/>
      <c r="N89" s="1"/>
      <c r="O89" s="1"/>
      <c r="P89" s="1"/>
      <c r="Q89" s="1"/>
      <c r="R89" s="1"/>
    </row>
    <row r="90" spans="1:18" s="5" customFormat="1" ht="45" x14ac:dyDescent="0.25">
      <c r="A90" s="13" t="s">
        <v>259</v>
      </c>
      <c r="B90" s="15" t="s">
        <v>247</v>
      </c>
      <c r="C90" s="15"/>
      <c r="D90" s="15" t="s">
        <v>260</v>
      </c>
      <c r="E90" s="16" t="s">
        <v>261</v>
      </c>
      <c r="F90" s="15">
        <v>2.25</v>
      </c>
      <c r="G90" s="17">
        <f t="shared" si="1"/>
        <v>810</v>
      </c>
      <c r="I90" s="1"/>
      <c r="J90" s="1"/>
      <c r="K90" s="1"/>
      <c r="L90" s="1"/>
      <c r="M90" s="1"/>
      <c r="N90" s="1"/>
      <c r="O90" s="1"/>
      <c r="P90" s="1"/>
      <c r="Q90" s="1"/>
      <c r="R90" s="1"/>
    </row>
    <row r="91" spans="1:18" s="5" customFormat="1" ht="45" x14ac:dyDescent="0.25">
      <c r="A91" s="13" t="s">
        <v>262</v>
      </c>
      <c r="B91" s="15" t="s">
        <v>247</v>
      </c>
      <c r="C91" s="15"/>
      <c r="D91" s="15" t="s">
        <v>263</v>
      </c>
      <c r="E91" s="16" t="s">
        <v>264</v>
      </c>
      <c r="F91" s="15">
        <v>6.8999999999999995</v>
      </c>
      <c r="G91" s="17">
        <f t="shared" si="1"/>
        <v>2484</v>
      </c>
      <c r="I91" s="1"/>
      <c r="J91" s="1"/>
      <c r="K91" s="1"/>
      <c r="L91" s="1"/>
      <c r="M91" s="1"/>
      <c r="N91" s="1"/>
      <c r="O91" s="1"/>
      <c r="P91" s="1"/>
      <c r="Q91" s="1"/>
      <c r="R91" s="1"/>
    </row>
    <row r="92" spans="1:18" s="5" customFormat="1" ht="45" x14ac:dyDescent="0.25">
      <c r="A92" s="13" t="s">
        <v>265</v>
      </c>
      <c r="B92" s="15" t="s">
        <v>247</v>
      </c>
      <c r="C92" s="15"/>
      <c r="D92" s="15" t="s">
        <v>266</v>
      </c>
      <c r="E92" s="16" t="s">
        <v>267</v>
      </c>
      <c r="F92" s="15">
        <v>5.1100000000000003</v>
      </c>
      <c r="G92" s="17">
        <f t="shared" si="1"/>
        <v>1839.6</v>
      </c>
      <c r="I92" s="1"/>
      <c r="J92" s="1"/>
      <c r="K92" s="1"/>
      <c r="L92" s="1"/>
      <c r="M92" s="1"/>
      <c r="N92" s="1"/>
      <c r="O92" s="1"/>
      <c r="P92" s="1"/>
      <c r="Q92" s="1"/>
      <c r="R92" s="1"/>
    </row>
    <row r="93" spans="1:18" s="5" customFormat="1" ht="45" x14ac:dyDescent="0.25">
      <c r="A93" s="13" t="s">
        <v>268</v>
      </c>
      <c r="B93" s="15" t="s">
        <v>247</v>
      </c>
      <c r="C93" s="15"/>
      <c r="D93" s="15" t="s">
        <v>269</v>
      </c>
      <c r="E93" s="16" t="s">
        <v>270</v>
      </c>
      <c r="F93" s="15">
        <v>2.75</v>
      </c>
      <c r="G93" s="17">
        <f t="shared" si="1"/>
        <v>990</v>
      </c>
      <c r="I93" s="1"/>
      <c r="J93" s="1"/>
      <c r="K93" s="1"/>
      <c r="L93" s="1"/>
      <c r="M93" s="1"/>
      <c r="N93" s="1"/>
      <c r="O93" s="1"/>
      <c r="P93" s="1"/>
      <c r="Q93" s="1"/>
      <c r="R93" s="1"/>
    </row>
    <row r="94" spans="1:18" s="5" customFormat="1" ht="45" x14ac:dyDescent="0.25">
      <c r="A94" s="13" t="s">
        <v>271</v>
      </c>
      <c r="B94" s="15" t="s">
        <v>247</v>
      </c>
      <c r="C94" s="15"/>
      <c r="D94" s="15" t="s">
        <v>272</v>
      </c>
      <c r="E94" s="16" t="s">
        <v>273</v>
      </c>
      <c r="F94" s="15">
        <v>9.759999999999998</v>
      </c>
      <c r="G94" s="17">
        <f t="shared" si="1"/>
        <v>3513.6</v>
      </c>
      <c r="I94" s="1"/>
      <c r="J94" s="1"/>
      <c r="K94" s="1"/>
      <c r="L94" s="1"/>
      <c r="M94" s="1"/>
      <c r="N94" s="1"/>
      <c r="O94" s="1"/>
      <c r="P94" s="1"/>
      <c r="Q94" s="1"/>
      <c r="R94" s="1"/>
    </row>
    <row r="95" spans="1:18" s="5" customFormat="1" ht="45" x14ac:dyDescent="0.25">
      <c r="A95" s="13" t="s">
        <v>274</v>
      </c>
      <c r="B95" s="15" t="s">
        <v>247</v>
      </c>
      <c r="C95" s="15"/>
      <c r="D95" s="15" t="s">
        <v>275</v>
      </c>
      <c r="E95" s="16" t="s">
        <v>276</v>
      </c>
      <c r="F95" s="15">
        <v>6.42</v>
      </c>
      <c r="G95" s="17">
        <f t="shared" si="1"/>
        <v>2311.1999999999998</v>
      </c>
      <c r="I95" s="1"/>
      <c r="J95" s="1"/>
      <c r="K95" s="1"/>
      <c r="L95" s="1"/>
      <c r="M95" s="1"/>
      <c r="N95" s="1"/>
      <c r="O95" s="1"/>
      <c r="P95" s="1"/>
      <c r="Q95" s="1"/>
      <c r="R95" s="1"/>
    </row>
    <row r="96" spans="1:18" s="5" customFormat="1" ht="45" x14ac:dyDescent="0.25">
      <c r="A96" s="13" t="s">
        <v>277</v>
      </c>
      <c r="B96" s="15" t="s">
        <v>247</v>
      </c>
      <c r="C96" s="15"/>
      <c r="D96" s="15" t="s">
        <v>278</v>
      </c>
      <c r="E96" s="16" t="s">
        <v>279</v>
      </c>
      <c r="F96" s="15">
        <v>3.25</v>
      </c>
      <c r="G96" s="17">
        <f t="shared" si="1"/>
        <v>1170</v>
      </c>
      <c r="I96" s="1"/>
      <c r="J96" s="1"/>
      <c r="K96" s="1"/>
      <c r="L96" s="1"/>
      <c r="M96" s="1"/>
      <c r="N96" s="1"/>
      <c r="O96" s="1"/>
      <c r="P96" s="1"/>
      <c r="Q96" s="1"/>
      <c r="R96" s="1"/>
    </row>
    <row r="97" spans="1:18" s="5" customFormat="1" ht="45" x14ac:dyDescent="0.25">
      <c r="A97" s="13" t="s">
        <v>280</v>
      </c>
      <c r="B97" s="15" t="s">
        <v>247</v>
      </c>
      <c r="C97" s="15"/>
      <c r="D97" s="15" t="s">
        <v>281</v>
      </c>
      <c r="E97" s="16" t="s">
        <v>282</v>
      </c>
      <c r="F97" s="15">
        <v>12.62</v>
      </c>
      <c r="G97" s="17">
        <f t="shared" si="1"/>
        <v>4543.2</v>
      </c>
      <c r="I97" s="1"/>
      <c r="J97" s="1"/>
      <c r="K97" s="1"/>
      <c r="L97" s="1"/>
      <c r="M97" s="1"/>
      <c r="N97" s="1"/>
      <c r="O97" s="1"/>
      <c r="P97" s="1"/>
      <c r="Q97" s="1"/>
      <c r="R97" s="1"/>
    </row>
    <row r="98" spans="1:18" s="5" customFormat="1" ht="45" x14ac:dyDescent="0.25">
      <c r="A98" s="13" t="s">
        <v>283</v>
      </c>
      <c r="B98" s="15" t="s">
        <v>284</v>
      </c>
      <c r="C98" s="15"/>
      <c r="D98" s="15" t="s">
        <v>285</v>
      </c>
      <c r="E98" s="16" t="s">
        <v>286</v>
      </c>
      <c r="F98" s="15">
        <v>4.92</v>
      </c>
      <c r="G98" s="17">
        <f t="shared" si="1"/>
        <v>1771.2</v>
      </c>
      <c r="I98" s="1"/>
      <c r="J98" s="1"/>
      <c r="K98" s="1"/>
      <c r="L98" s="1"/>
      <c r="M98" s="1"/>
      <c r="N98" s="1"/>
      <c r="O98" s="1"/>
      <c r="P98" s="1"/>
      <c r="Q98" s="1"/>
      <c r="R98" s="1"/>
    </row>
    <row r="99" spans="1:18" s="5" customFormat="1" ht="45" x14ac:dyDescent="0.25">
      <c r="A99" s="13" t="s">
        <v>287</v>
      </c>
      <c r="B99" s="15" t="s">
        <v>284</v>
      </c>
      <c r="C99" s="15"/>
      <c r="D99" s="15" t="s">
        <v>288</v>
      </c>
      <c r="E99" s="16" t="s">
        <v>289</v>
      </c>
      <c r="F99" s="15">
        <v>0.75</v>
      </c>
      <c r="G99" s="17">
        <f t="shared" si="1"/>
        <v>270</v>
      </c>
      <c r="I99" s="1"/>
      <c r="J99" s="1"/>
      <c r="K99" s="1"/>
      <c r="L99" s="1"/>
      <c r="M99" s="1"/>
      <c r="N99" s="1"/>
      <c r="O99" s="1"/>
      <c r="P99" s="1"/>
      <c r="Q99" s="1"/>
      <c r="R99" s="1"/>
    </row>
    <row r="100" spans="1:18" s="5" customFormat="1" ht="45" x14ac:dyDescent="0.25">
      <c r="A100" s="13" t="s">
        <v>290</v>
      </c>
      <c r="B100" s="15" t="s">
        <v>284</v>
      </c>
      <c r="C100" s="15"/>
      <c r="D100" s="15" t="s">
        <v>291</v>
      </c>
      <c r="E100" s="16" t="s">
        <v>292</v>
      </c>
      <c r="F100" s="15">
        <v>4.04</v>
      </c>
      <c r="G100" s="17">
        <f t="shared" si="1"/>
        <v>1454.4</v>
      </c>
      <c r="I100" s="1"/>
      <c r="J100" s="1"/>
      <c r="K100" s="1"/>
      <c r="L100" s="1"/>
      <c r="M100" s="1"/>
      <c r="N100" s="1"/>
      <c r="O100" s="1"/>
      <c r="P100" s="1"/>
      <c r="Q100" s="1"/>
      <c r="R100" s="1"/>
    </row>
    <row r="101" spans="1:18" s="5" customFormat="1" ht="45" x14ac:dyDescent="0.25">
      <c r="A101" s="13" t="s">
        <v>293</v>
      </c>
      <c r="B101" s="15" t="s">
        <v>284</v>
      </c>
      <c r="C101" s="15"/>
      <c r="D101" s="15" t="s">
        <v>294</v>
      </c>
      <c r="E101" s="16" t="s">
        <v>295</v>
      </c>
      <c r="F101" s="15">
        <v>6.73</v>
      </c>
      <c r="G101" s="17">
        <f t="shared" si="1"/>
        <v>2422.8000000000002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</row>
    <row r="102" spans="1:18" s="5" customFormat="1" ht="45" x14ac:dyDescent="0.25">
      <c r="A102" s="13" t="s">
        <v>296</v>
      </c>
      <c r="B102" s="15" t="s">
        <v>284</v>
      </c>
      <c r="C102" s="15"/>
      <c r="D102" s="15" t="s">
        <v>297</v>
      </c>
      <c r="E102" s="16" t="s">
        <v>298</v>
      </c>
      <c r="F102" s="15">
        <v>1.25</v>
      </c>
      <c r="G102" s="17">
        <f t="shared" si="1"/>
        <v>450</v>
      </c>
      <c r="I102" s="1"/>
      <c r="J102" s="1"/>
      <c r="K102" s="1"/>
      <c r="L102" s="1"/>
      <c r="M102" s="1"/>
      <c r="N102" s="1"/>
      <c r="O102" s="1"/>
      <c r="P102" s="1"/>
      <c r="Q102" s="1"/>
      <c r="R102" s="1"/>
    </row>
    <row r="103" spans="1:18" s="5" customFormat="1" ht="45" x14ac:dyDescent="0.25">
      <c r="A103" s="13" t="s">
        <v>299</v>
      </c>
      <c r="B103" s="15" t="s">
        <v>284</v>
      </c>
      <c r="C103" s="15"/>
      <c r="D103" s="15" t="s">
        <v>300</v>
      </c>
      <c r="E103" s="16" t="s">
        <v>301</v>
      </c>
      <c r="F103" s="15">
        <v>5.7999999999999989</v>
      </c>
      <c r="G103" s="17">
        <f t="shared" si="1"/>
        <v>2088</v>
      </c>
      <c r="I103" s="1"/>
      <c r="J103" s="1"/>
      <c r="K103" s="1"/>
      <c r="L103" s="1"/>
      <c r="M103" s="1"/>
      <c r="N103" s="1"/>
      <c r="O103" s="1"/>
      <c r="P103" s="1"/>
      <c r="Q103" s="1"/>
      <c r="R103" s="1"/>
    </row>
    <row r="104" spans="1:18" s="5" customFormat="1" ht="45" x14ac:dyDescent="0.25">
      <c r="A104" s="13" t="s">
        <v>302</v>
      </c>
      <c r="B104" s="15" t="s">
        <v>284</v>
      </c>
      <c r="C104" s="15"/>
      <c r="D104" s="15" t="s">
        <v>303</v>
      </c>
      <c r="E104" s="16" t="s">
        <v>304</v>
      </c>
      <c r="F104" s="15">
        <v>8.82</v>
      </c>
      <c r="G104" s="17">
        <f t="shared" si="1"/>
        <v>3175.2</v>
      </c>
      <c r="I104" s="1"/>
      <c r="J104" s="1"/>
      <c r="K104" s="1"/>
      <c r="L104" s="1"/>
      <c r="M104" s="1"/>
      <c r="N104" s="1"/>
      <c r="O104" s="1"/>
      <c r="P104" s="1"/>
      <c r="Q104" s="1"/>
      <c r="R104" s="1"/>
    </row>
    <row r="105" spans="1:18" s="5" customFormat="1" ht="45" x14ac:dyDescent="0.25">
      <c r="A105" s="13" t="s">
        <v>305</v>
      </c>
      <c r="B105" s="15" t="s">
        <v>284</v>
      </c>
      <c r="C105" s="15"/>
      <c r="D105" s="15" t="s">
        <v>306</v>
      </c>
      <c r="E105" s="16" t="s">
        <v>307</v>
      </c>
      <c r="F105" s="15">
        <v>1.75</v>
      </c>
      <c r="G105" s="17">
        <f t="shared" si="1"/>
        <v>630</v>
      </c>
      <c r="I105" s="1"/>
      <c r="J105" s="1"/>
      <c r="K105" s="1"/>
      <c r="L105" s="1"/>
      <c r="M105" s="1"/>
      <c r="N105" s="1"/>
      <c r="O105" s="1"/>
      <c r="P105" s="1"/>
      <c r="Q105" s="1"/>
      <c r="R105" s="1"/>
    </row>
    <row r="106" spans="1:18" s="5" customFormat="1" ht="45" x14ac:dyDescent="0.25">
      <c r="A106" s="13" t="s">
        <v>308</v>
      </c>
      <c r="B106" s="15" t="s">
        <v>284</v>
      </c>
      <c r="C106" s="15"/>
      <c r="D106" s="15" t="s">
        <v>309</v>
      </c>
      <c r="E106" s="16" t="s">
        <v>310</v>
      </c>
      <c r="F106" s="15">
        <v>8.11</v>
      </c>
      <c r="G106" s="17">
        <f t="shared" si="1"/>
        <v>2919.6</v>
      </c>
      <c r="I106" s="1"/>
      <c r="J106" s="1"/>
      <c r="K106" s="1"/>
      <c r="L106" s="1"/>
      <c r="M106" s="1"/>
      <c r="N106" s="1"/>
      <c r="O106" s="1"/>
      <c r="P106" s="1"/>
      <c r="Q106" s="1"/>
      <c r="R106" s="1"/>
    </row>
    <row r="107" spans="1:18" s="5" customFormat="1" ht="60" x14ac:dyDescent="0.25">
      <c r="A107" s="13" t="s">
        <v>311</v>
      </c>
      <c r="B107" s="15" t="s">
        <v>284</v>
      </c>
      <c r="C107" s="15" t="s">
        <v>312</v>
      </c>
      <c r="D107" s="15" t="s">
        <v>313</v>
      </c>
      <c r="E107" s="16" t="s">
        <v>314</v>
      </c>
      <c r="F107" s="15">
        <v>7.6899999999999995</v>
      </c>
      <c r="G107" s="17">
        <f t="shared" si="1"/>
        <v>2768.4</v>
      </c>
      <c r="I107" s="1"/>
      <c r="J107" s="1"/>
      <c r="K107" s="1"/>
      <c r="L107" s="1"/>
      <c r="M107" s="1"/>
      <c r="N107" s="1"/>
      <c r="O107" s="1"/>
      <c r="P107" s="1"/>
      <c r="Q107" s="1"/>
      <c r="R107" s="1"/>
    </row>
    <row r="108" spans="1:18" s="5" customFormat="1" ht="60" x14ac:dyDescent="0.25">
      <c r="A108" s="13" t="s">
        <v>315</v>
      </c>
      <c r="B108" s="15" t="s">
        <v>284</v>
      </c>
      <c r="C108" s="15" t="s">
        <v>312</v>
      </c>
      <c r="D108" s="15" t="s">
        <v>316</v>
      </c>
      <c r="E108" s="16" t="s">
        <v>317</v>
      </c>
      <c r="F108" s="15">
        <v>2</v>
      </c>
      <c r="G108" s="17">
        <f t="shared" si="1"/>
        <v>720</v>
      </c>
      <c r="I108" s="1"/>
      <c r="J108" s="1"/>
      <c r="K108" s="1"/>
      <c r="L108" s="1"/>
      <c r="M108" s="1"/>
      <c r="N108" s="1"/>
      <c r="O108" s="1"/>
      <c r="P108" s="1"/>
      <c r="Q108" s="1"/>
      <c r="R108" s="1"/>
    </row>
    <row r="109" spans="1:18" s="5" customFormat="1" ht="60" x14ac:dyDescent="0.25">
      <c r="A109" s="13" t="s">
        <v>318</v>
      </c>
      <c r="B109" s="15" t="s">
        <v>284</v>
      </c>
      <c r="C109" s="15" t="s">
        <v>312</v>
      </c>
      <c r="D109" s="15" t="s">
        <v>319</v>
      </c>
      <c r="E109" s="16" t="s">
        <v>320</v>
      </c>
      <c r="F109" s="15">
        <v>5.29</v>
      </c>
      <c r="G109" s="17">
        <f t="shared" si="1"/>
        <v>1904.4</v>
      </c>
      <c r="I109" s="1"/>
      <c r="J109" s="1"/>
      <c r="K109" s="1"/>
      <c r="L109" s="1"/>
      <c r="M109" s="1"/>
      <c r="N109" s="1"/>
      <c r="O109" s="1"/>
      <c r="P109" s="1"/>
      <c r="Q109" s="1"/>
      <c r="R109" s="1"/>
    </row>
    <row r="110" spans="1:18" s="5" customFormat="1" ht="60" x14ac:dyDescent="0.25">
      <c r="A110" s="13" t="s">
        <v>321</v>
      </c>
      <c r="B110" s="15" t="s">
        <v>284</v>
      </c>
      <c r="C110" s="15" t="s">
        <v>312</v>
      </c>
      <c r="D110" s="15" t="s">
        <v>322</v>
      </c>
      <c r="E110" s="16" t="s">
        <v>323</v>
      </c>
      <c r="F110" s="15">
        <v>0.25</v>
      </c>
      <c r="G110" s="17">
        <f t="shared" si="1"/>
        <v>90</v>
      </c>
      <c r="I110" s="1"/>
      <c r="J110" s="1"/>
      <c r="K110" s="1"/>
      <c r="L110" s="1"/>
      <c r="M110" s="1"/>
      <c r="N110" s="1"/>
      <c r="O110" s="1"/>
      <c r="P110" s="1"/>
      <c r="Q110" s="1"/>
      <c r="R110" s="1"/>
    </row>
    <row r="111" spans="1:18" s="5" customFormat="1" ht="60" x14ac:dyDescent="0.25">
      <c r="A111" s="13" t="s">
        <v>324</v>
      </c>
      <c r="B111" s="15" t="s">
        <v>284</v>
      </c>
      <c r="C111" s="15" t="s">
        <v>312</v>
      </c>
      <c r="D111" s="15" t="s">
        <v>325</v>
      </c>
      <c r="E111" s="16" t="s">
        <v>326</v>
      </c>
      <c r="F111" s="15">
        <v>12.27</v>
      </c>
      <c r="G111" s="17">
        <f t="shared" si="1"/>
        <v>4417.2</v>
      </c>
      <c r="I111" s="1"/>
      <c r="J111" s="1"/>
      <c r="K111" s="1"/>
      <c r="L111" s="1"/>
      <c r="M111" s="1"/>
      <c r="N111" s="1"/>
      <c r="O111" s="1"/>
      <c r="P111" s="1"/>
      <c r="Q111" s="1"/>
      <c r="R111" s="1"/>
    </row>
    <row r="112" spans="1:18" s="5" customFormat="1" ht="60" x14ac:dyDescent="0.25">
      <c r="A112" s="13" t="s">
        <v>327</v>
      </c>
      <c r="B112" s="15" t="s">
        <v>284</v>
      </c>
      <c r="C112" s="15" t="s">
        <v>312</v>
      </c>
      <c r="D112" s="15" t="s">
        <v>328</v>
      </c>
      <c r="E112" s="16" t="s">
        <v>329</v>
      </c>
      <c r="F112" s="15">
        <v>2.5</v>
      </c>
      <c r="G112" s="17">
        <f t="shared" si="1"/>
        <v>900</v>
      </c>
      <c r="I112" s="1"/>
      <c r="J112" s="1"/>
      <c r="K112" s="1"/>
      <c r="L112" s="1"/>
      <c r="M112" s="1"/>
      <c r="N112" s="1"/>
      <c r="O112" s="1"/>
      <c r="P112" s="1"/>
      <c r="Q112" s="1"/>
      <c r="R112" s="1"/>
    </row>
    <row r="113" spans="1:18" s="5" customFormat="1" ht="60" x14ac:dyDescent="0.25">
      <c r="A113" s="13" t="s">
        <v>330</v>
      </c>
      <c r="B113" s="15" t="s">
        <v>284</v>
      </c>
      <c r="C113" s="15" t="s">
        <v>312</v>
      </c>
      <c r="D113" s="15" t="s">
        <v>331</v>
      </c>
      <c r="E113" s="16" t="s">
        <v>332</v>
      </c>
      <c r="F113" s="15">
        <v>8.1499999999999986</v>
      </c>
      <c r="G113" s="17">
        <f t="shared" si="1"/>
        <v>2934</v>
      </c>
      <c r="I113" s="1"/>
      <c r="J113" s="1"/>
      <c r="K113" s="1"/>
      <c r="L113" s="1"/>
      <c r="M113" s="1"/>
      <c r="N113" s="1"/>
      <c r="O113" s="1"/>
      <c r="P113" s="1"/>
      <c r="Q113" s="1"/>
      <c r="R113" s="1"/>
    </row>
    <row r="114" spans="1:18" s="5" customFormat="1" ht="60" x14ac:dyDescent="0.25">
      <c r="A114" s="13" t="s">
        <v>333</v>
      </c>
      <c r="B114" s="15" t="s">
        <v>284</v>
      </c>
      <c r="C114" s="15" t="s">
        <v>312</v>
      </c>
      <c r="D114" s="15" t="s">
        <v>334</v>
      </c>
      <c r="E114" s="16" t="s">
        <v>335</v>
      </c>
      <c r="F114" s="15">
        <v>0.25</v>
      </c>
      <c r="G114" s="17">
        <f t="shared" si="1"/>
        <v>90</v>
      </c>
      <c r="I114" s="1"/>
      <c r="J114" s="1"/>
      <c r="K114" s="1"/>
      <c r="L114" s="1"/>
      <c r="M114" s="1"/>
      <c r="N114" s="1"/>
      <c r="O114" s="1"/>
      <c r="P114" s="1"/>
      <c r="Q114" s="1"/>
      <c r="R114" s="1"/>
    </row>
    <row r="115" spans="1:18" s="5" customFormat="1" ht="60" x14ac:dyDescent="0.25">
      <c r="A115" s="13" t="s">
        <v>336</v>
      </c>
      <c r="B115" s="15" t="s">
        <v>284</v>
      </c>
      <c r="C115" s="15" t="s">
        <v>312</v>
      </c>
      <c r="D115" s="15" t="s">
        <v>337</v>
      </c>
      <c r="E115" s="16" t="s">
        <v>338</v>
      </c>
      <c r="F115" s="15">
        <v>16.850000000000001</v>
      </c>
      <c r="G115" s="17">
        <f t="shared" si="1"/>
        <v>6066</v>
      </c>
      <c r="I115" s="1"/>
      <c r="J115" s="1"/>
      <c r="K115" s="1"/>
      <c r="L115" s="1"/>
      <c r="M115" s="1"/>
      <c r="N115" s="1"/>
      <c r="O115" s="1"/>
      <c r="P115" s="1"/>
      <c r="Q115" s="1"/>
      <c r="R115" s="1"/>
    </row>
    <row r="116" spans="1:18" s="5" customFormat="1" ht="60" x14ac:dyDescent="0.25">
      <c r="A116" s="13" t="s">
        <v>339</v>
      </c>
      <c r="B116" s="15" t="s">
        <v>284</v>
      </c>
      <c r="C116" s="15" t="s">
        <v>312</v>
      </c>
      <c r="D116" s="15" t="s">
        <v>340</v>
      </c>
      <c r="E116" s="16" t="s">
        <v>341</v>
      </c>
      <c r="F116" s="15">
        <v>3</v>
      </c>
      <c r="G116" s="17">
        <f t="shared" si="1"/>
        <v>1080</v>
      </c>
      <c r="I116" s="1"/>
      <c r="J116" s="1"/>
      <c r="K116" s="1"/>
      <c r="L116" s="1"/>
      <c r="M116" s="1"/>
      <c r="N116" s="1"/>
      <c r="O116" s="1"/>
      <c r="P116" s="1"/>
      <c r="Q116" s="1"/>
      <c r="R116" s="1"/>
    </row>
    <row r="117" spans="1:18" s="5" customFormat="1" ht="60" x14ac:dyDescent="0.25">
      <c r="A117" s="13" t="s">
        <v>342</v>
      </c>
      <c r="B117" s="15" t="s">
        <v>284</v>
      </c>
      <c r="C117" s="15" t="s">
        <v>312</v>
      </c>
      <c r="D117" s="15" t="s">
        <v>343</v>
      </c>
      <c r="E117" s="16" t="s">
        <v>344</v>
      </c>
      <c r="F117" s="15">
        <v>10.079999999999998</v>
      </c>
      <c r="G117" s="17">
        <f t="shared" si="1"/>
        <v>3628.8</v>
      </c>
      <c r="I117" s="1"/>
      <c r="J117" s="1"/>
      <c r="K117" s="1"/>
      <c r="L117" s="1"/>
      <c r="M117" s="1"/>
      <c r="N117" s="1"/>
      <c r="O117" s="1"/>
      <c r="P117" s="1"/>
      <c r="Q117" s="1"/>
      <c r="R117" s="1"/>
    </row>
    <row r="118" spans="1:18" s="5" customFormat="1" ht="60" x14ac:dyDescent="0.25">
      <c r="A118" s="13" t="s">
        <v>345</v>
      </c>
      <c r="B118" s="15" t="s">
        <v>284</v>
      </c>
      <c r="C118" s="15" t="s">
        <v>312</v>
      </c>
      <c r="D118" s="15" t="s">
        <v>346</v>
      </c>
      <c r="E118" s="16" t="s">
        <v>347</v>
      </c>
      <c r="F118" s="15">
        <v>0.25</v>
      </c>
      <c r="G118" s="17">
        <f t="shared" si="1"/>
        <v>90</v>
      </c>
      <c r="I118" s="1"/>
      <c r="J118" s="1"/>
      <c r="K118" s="1"/>
      <c r="L118" s="1"/>
      <c r="M118" s="1"/>
      <c r="N118" s="1"/>
      <c r="O118" s="1"/>
      <c r="P118" s="1"/>
      <c r="Q118" s="1"/>
      <c r="R118" s="1"/>
    </row>
    <row r="119" spans="1:18" s="5" customFormat="1" ht="60" x14ac:dyDescent="0.25">
      <c r="A119" s="13" t="s">
        <v>348</v>
      </c>
      <c r="B119" s="15" t="s">
        <v>284</v>
      </c>
      <c r="C119" s="15" t="s">
        <v>312</v>
      </c>
      <c r="D119" s="15" t="s">
        <v>349</v>
      </c>
      <c r="E119" s="16" t="s">
        <v>350</v>
      </c>
      <c r="F119" s="15">
        <v>21.43</v>
      </c>
      <c r="G119" s="17">
        <f t="shared" si="1"/>
        <v>7714.8</v>
      </c>
      <c r="I119" s="1"/>
      <c r="J119" s="1"/>
      <c r="K119" s="1"/>
      <c r="L119" s="1"/>
      <c r="M119" s="1"/>
      <c r="N119" s="1"/>
      <c r="O119" s="1"/>
      <c r="P119" s="1"/>
      <c r="Q119" s="1"/>
      <c r="R119" s="1"/>
    </row>
    <row r="120" spans="1:18" s="5" customFormat="1" ht="60" x14ac:dyDescent="0.25">
      <c r="A120" s="13" t="s">
        <v>351</v>
      </c>
      <c r="B120" s="15" t="s">
        <v>284</v>
      </c>
      <c r="C120" s="15" t="s">
        <v>312</v>
      </c>
      <c r="D120" s="15" t="s">
        <v>352</v>
      </c>
      <c r="E120" s="16" t="s">
        <v>353</v>
      </c>
      <c r="F120" s="15">
        <v>3.5</v>
      </c>
      <c r="G120" s="17">
        <f t="shared" si="1"/>
        <v>1260</v>
      </c>
      <c r="I120" s="1"/>
      <c r="J120" s="1"/>
      <c r="K120" s="1"/>
      <c r="L120" s="1"/>
      <c r="M120" s="1"/>
      <c r="N120" s="1"/>
      <c r="O120" s="1"/>
      <c r="P120" s="1"/>
      <c r="Q120" s="1"/>
      <c r="R120" s="1"/>
    </row>
    <row r="121" spans="1:18" s="5" customFormat="1" ht="60" x14ac:dyDescent="0.25">
      <c r="A121" s="13" t="s">
        <v>354</v>
      </c>
      <c r="B121" s="15" t="s">
        <v>284</v>
      </c>
      <c r="C121" s="15" t="s">
        <v>312</v>
      </c>
      <c r="D121" s="15" t="s">
        <v>355</v>
      </c>
      <c r="E121" s="16" t="s">
        <v>356</v>
      </c>
      <c r="F121" s="15">
        <v>13.87</v>
      </c>
      <c r="G121" s="17">
        <f t="shared" si="1"/>
        <v>4993.2</v>
      </c>
      <c r="I121" s="1"/>
      <c r="J121" s="1"/>
      <c r="K121" s="1"/>
      <c r="L121" s="1"/>
      <c r="M121" s="1"/>
      <c r="N121" s="1"/>
      <c r="O121" s="1"/>
      <c r="P121" s="1"/>
      <c r="Q121" s="1"/>
      <c r="R121" s="1"/>
    </row>
    <row r="122" spans="1:18" s="5" customFormat="1" ht="60" x14ac:dyDescent="0.25">
      <c r="A122" s="13" t="s">
        <v>357</v>
      </c>
      <c r="B122" s="15" t="s">
        <v>284</v>
      </c>
      <c r="C122" s="15" t="s">
        <v>312</v>
      </c>
      <c r="D122" s="15" t="s">
        <v>358</v>
      </c>
      <c r="E122" s="16" t="s">
        <v>359</v>
      </c>
      <c r="F122" s="15">
        <v>0.25</v>
      </c>
      <c r="G122" s="17">
        <f t="shared" si="1"/>
        <v>90</v>
      </c>
      <c r="I122" s="1"/>
      <c r="J122" s="1"/>
      <c r="K122" s="1"/>
      <c r="L122" s="1"/>
      <c r="M122" s="1"/>
      <c r="N122" s="1"/>
      <c r="O122" s="1"/>
      <c r="P122" s="1"/>
      <c r="Q122" s="1"/>
      <c r="R122" s="1"/>
    </row>
    <row r="123" spans="1:18" s="5" customFormat="1" ht="75" x14ac:dyDescent="0.25">
      <c r="A123" s="13" t="s">
        <v>360</v>
      </c>
      <c r="B123" s="14"/>
      <c r="C123" s="14" t="s">
        <v>361</v>
      </c>
      <c r="D123" s="22" t="s">
        <v>362</v>
      </c>
      <c r="E123" s="24" t="s">
        <v>363</v>
      </c>
      <c r="F123" s="19">
        <v>1.53</v>
      </c>
      <c r="G123" s="35">
        <f t="shared" si="1"/>
        <v>550.79999999999995</v>
      </c>
      <c r="I123" s="1"/>
      <c r="J123" s="1"/>
      <c r="K123" s="1"/>
      <c r="L123" s="1"/>
      <c r="M123" s="1"/>
      <c r="N123" s="1"/>
      <c r="O123" s="1"/>
      <c r="P123" s="1"/>
      <c r="Q123" s="1"/>
      <c r="R123" s="1"/>
    </row>
    <row r="124" spans="1:18" s="5" customFormat="1" ht="75" x14ac:dyDescent="0.25">
      <c r="A124" s="13" t="s">
        <v>364</v>
      </c>
      <c r="B124" s="14"/>
      <c r="C124" s="14" t="s">
        <v>361</v>
      </c>
      <c r="D124" s="22" t="s">
        <v>365</v>
      </c>
      <c r="E124" s="24" t="s">
        <v>366</v>
      </c>
      <c r="F124" s="15">
        <v>1.95</v>
      </c>
      <c r="G124" s="35">
        <f t="shared" si="1"/>
        <v>702</v>
      </c>
      <c r="I124" s="1"/>
      <c r="J124" s="1"/>
      <c r="K124" s="1"/>
      <c r="L124" s="1"/>
      <c r="M124" s="1"/>
      <c r="N124" s="1"/>
      <c r="O124" s="1"/>
      <c r="P124" s="1"/>
      <c r="Q124" s="1"/>
      <c r="R124" s="1"/>
    </row>
    <row r="125" spans="1:18" s="5" customFormat="1" ht="90" x14ac:dyDescent="0.25">
      <c r="A125" s="13" t="s">
        <v>367</v>
      </c>
      <c r="B125" s="14"/>
      <c r="C125" s="14" t="s">
        <v>361</v>
      </c>
      <c r="D125" s="22" t="s">
        <v>368</v>
      </c>
      <c r="E125" s="24" t="s">
        <v>369</v>
      </c>
      <c r="F125" s="15">
        <v>1.85</v>
      </c>
      <c r="G125" s="35">
        <f t="shared" si="1"/>
        <v>666</v>
      </c>
      <c r="I125" s="1"/>
      <c r="J125" s="1"/>
      <c r="K125" s="1"/>
      <c r="L125" s="1"/>
      <c r="M125" s="1"/>
      <c r="N125" s="1"/>
      <c r="O125" s="1"/>
      <c r="P125" s="1"/>
      <c r="Q125" s="1"/>
      <c r="R125" s="1"/>
    </row>
    <row r="126" spans="1:18" s="5" customFormat="1" ht="90" x14ac:dyDescent="0.25">
      <c r="A126" s="13" t="s">
        <v>370</v>
      </c>
      <c r="B126" s="14"/>
      <c r="C126" s="14" t="s">
        <v>361</v>
      </c>
      <c r="D126" s="22" t="s">
        <v>371</v>
      </c>
      <c r="E126" s="24" t="s">
        <v>372</v>
      </c>
      <c r="F126" s="15">
        <v>2.5</v>
      </c>
      <c r="G126" s="35">
        <f t="shared" si="1"/>
        <v>900</v>
      </c>
      <c r="I126" s="1"/>
      <c r="J126" s="1"/>
      <c r="K126" s="1"/>
      <c r="L126" s="1"/>
      <c r="M126" s="1"/>
      <c r="N126" s="1"/>
      <c r="O126" s="1"/>
      <c r="P126" s="1"/>
      <c r="Q126" s="1"/>
      <c r="R126" s="1"/>
    </row>
    <row r="127" spans="1:18" s="5" customFormat="1" ht="60" x14ac:dyDescent="0.25">
      <c r="A127" s="13" t="s">
        <v>373</v>
      </c>
      <c r="B127" s="14"/>
      <c r="C127" s="14" t="s">
        <v>361</v>
      </c>
      <c r="D127" s="22" t="s">
        <v>374</v>
      </c>
      <c r="E127" s="24" t="s">
        <v>375</v>
      </c>
      <c r="F127" s="15">
        <v>2.4500000000000002</v>
      </c>
      <c r="G127" s="35">
        <f t="shared" ref="G127:G161" si="2">ROUND(F127*$H$13,2)</f>
        <v>882</v>
      </c>
      <c r="I127" s="1"/>
      <c r="J127" s="1"/>
      <c r="K127" s="1"/>
      <c r="L127" s="1"/>
      <c r="M127" s="1"/>
      <c r="N127" s="1"/>
      <c r="O127" s="1"/>
      <c r="P127" s="1"/>
      <c r="Q127" s="1"/>
      <c r="R127" s="1"/>
    </row>
    <row r="128" spans="1:18" s="5" customFormat="1" ht="75" x14ac:dyDescent="0.25">
      <c r="A128" s="13" t="s">
        <v>376</v>
      </c>
      <c r="B128" s="14"/>
      <c r="C128" s="14" t="s">
        <v>361</v>
      </c>
      <c r="D128" s="22" t="s">
        <v>377</v>
      </c>
      <c r="E128" s="24" t="s">
        <v>378</v>
      </c>
      <c r="F128" s="15">
        <v>3.25</v>
      </c>
      <c r="G128" s="35">
        <f t="shared" si="2"/>
        <v>1170</v>
      </c>
      <c r="I128" s="1"/>
      <c r="J128" s="1"/>
      <c r="K128" s="1"/>
      <c r="L128" s="1"/>
      <c r="M128" s="1"/>
      <c r="N128" s="1"/>
      <c r="O128" s="1"/>
      <c r="P128" s="1"/>
      <c r="Q128" s="1"/>
      <c r="R128" s="1"/>
    </row>
    <row r="129" spans="1:18" s="5" customFormat="1" ht="75" x14ac:dyDescent="0.25">
      <c r="A129" s="13" t="s">
        <v>379</v>
      </c>
      <c r="B129" s="14"/>
      <c r="C129" s="14" t="s">
        <v>380</v>
      </c>
      <c r="D129" s="22" t="s">
        <v>381</v>
      </c>
      <c r="E129" s="24" t="s">
        <v>382</v>
      </c>
      <c r="F129" s="15">
        <v>3.35</v>
      </c>
      <c r="G129" s="35">
        <f t="shared" si="2"/>
        <v>1206</v>
      </c>
      <c r="I129" s="1"/>
      <c r="J129" s="1"/>
      <c r="K129" s="1"/>
      <c r="L129" s="1"/>
      <c r="M129" s="1"/>
      <c r="N129" s="1"/>
      <c r="O129" s="1"/>
      <c r="P129" s="1"/>
      <c r="Q129" s="1"/>
      <c r="R129" s="1"/>
    </row>
    <row r="130" spans="1:18" s="5" customFormat="1" ht="90" x14ac:dyDescent="0.25">
      <c r="A130" s="13" t="s">
        <v>383</v>
      </c>
      <c r="B130" s="14"/>
      <c r="C130" s="14" t="s">
        <v>380</v>
      </c>
      <c r="D130" s="22" t="s">
        <v>384</v>
      </c>
      <c r="E130" s="24" t="s">
        <v>385</v>
      </c>
      <c r="F130" s="15">
        <v>3.75</v>
      </c>
      <c r="G130" s="35">
        <f t="shared" si="2"/>
        <v>1350</v>
      </c>
      <c r="I130" s="1"/>
      <c r="J130" s="1"/>
      <c r="K130" s="1"/>
      <c r="L130" s="1"/>
      <c r="M130" s="1"/>
      <c r="N130" s="1"/>
      <c r="O130" s="1"/>
      <c r="P130" s="1"/>
      <c r="Q130" s="1"/>
      <c r="R130" s="1"/>
    </row>
    <row r="131" spans="1:18" s="5" customFormat="1" ht="60" x14ac:dyDescent="0.25">
      <c r="A131" s="13" t="s">
        <v>386</v>
      </c>
      <c r="B131" s="36"/>
      <c r="C131" s="37" t="s">
        <v>380</v>
      </c>
      <c r="D131" s="37" t="s">
        <v>387</v>
      </c>
      <c r="E131" s="38" t="s">
        <v>388</v>
      </c>
      <c r="F131" s="32">
        <v>4</v>
      </c>
      <c r="G131" s="34">
        <v>1440</v>
      </c>
      <c r="I131" s="1"/>
      <c r="J131" s="1"/>
      <c r="K131" s="1"/>
      <c r="L131" s="1"/>
      <c r="M131" s="1"/>
      <c r="N131" s="1"/>
      <c r="O131" s="1"/>
      <c r="P131" s="1"/>
      <c r="Q131" s="1"/>
      <c r="R131" s="1"/>
    </row>
    <row r="132" spans="1:18" s="5" customFormat="1" x14ac:dyDescent="0.25">
      <c r="A132" s="13" t="s">
        <v>389</v>
      </c>
      <c r="B132" s="15" t="s">
        <v>284</v>
      </c>
      <c r="C132" s="14"/>
      <c r="D132" s="15" t="s">
        <v>390</v>
      </c>
      <c r="E132" s="23" t="s">
        <v>391</v>
      </c>
      <c r="F132" s="15">
        <v>1.55</v>
      </c>
      <c r="G132" s="17">
        <f t="shared" si="2"/>
        <v>558</v>
      </c>
      <c r="I132" s="1"/>
      <c r="J132" s="1"/>
      <c r="K132" s="1"/>
      <c r="L132" s="1"/>
      <c r="M132" s="1"/>
      <c r="N132" s="1"/>
      <c r="O132" s="1"/>
      <c r="P132" s="1"/>
      <c r="Q132" s="1"/>
      <c r="R132" s="1"/>
    </row>
    <row r="133" spans="1:18" s="5" customFormat="1" x14ac:dyDescent="0.25">
      <c r="A133" s="13" t="s">
        <v>392</v>
      </c>
      <c r="B133" s="15" t="s">
        <v>284</v>
      </c>
      <c r="C133" s="14"/>
      <c r="D133" s="15" t="s">
        <v>393</v>
      </c>
      <c r="E133" s="23" t="s">
        <v>394</v>
      </c>
      <c r="F133" s="15">
        <v>1.01</v>
      </c>
      <c r="G133" s="17">
        <f t="shared" si="2"/>
        <v>363.6</v>
      </c>
      <c r="I133" s="1"/>
      <c r="J133" s="1"/>
      <c r="K133" s="1"/>
      <c r="L133" s="1"/>
      <c r="M133" s="1"/>
      <c r="N133" s="1"/>
      <c r="O133" s="1"/>
      <c r="P133" s="1"/>
      <c r="Q133" s="1"/>
      <c r="R133" s="1"/>
    </row>
    <row r="134" spans="1:18" s="5" customFormat="1" x14ac:dyDescent="0.25">
      <c r="A134" s="13" t="s">
        <v>395</v>
      </c>
      <c r="B134" s="15" t="s">
        <v>284</v>
      </c>
      <c r="C134" s="14"/>
      <c r="D134" s="15" t="s">
        <v>396</v>
      </c>
      <c r="E134" s="23" t="s">
        <v>397</v>
      </c>
      <c r="F134" s="15">
        <v>2.58</v>
      </c>
      <c r="G134" s="17">
        <f t="shared" si="2"/>
        <v>928.8</v>
      </c>
      <c r="I134" s="1"/>
      <c r="J134" s="1"/>
      <c r="K134" s="1"/>
      <c r="L134" s="1"/>
      <c r="M134" s="1"/>
      <c r="N134" s="1"/>
      <c r="O134" s="1"/>
      <c r="P134" s="1"/>
      <c r="Q134" s="1"/>
      <c r="R134" s="1"/>
    </row>
    <row r="135" spans="1:18" s="5" customFormat="1" x14ac:dyDescent="0.25">
      <c r="A135" s="13" t="s">
        <v>398</v>
      </c>
      <c r="B135" s="15" t="s">
        <v>284</v>
      </c>
      <c r="C135" s="14"/>
      <c r="D135" s="15" t="s">
        <v>399</v>
      </c>
      <c r="E135" s="23" t="s">
        <v>400</v>
      </c>
      <c r="F135" s="15">
        <v>3.73</v>
      </c>
      <c r="G135" s="17">
        <f t="shared" si="2"/>
        <v>1342.8</v>
      </c>
      <c r="I135" s="1"/>
      <c r="J135" s="1"/>
      <c r="K135" s="1"/>
      <c r="L135" s="1"/>
      <c r="M135" s="1"/>
      <c r="N135" s="1"/>
      <c r="O135" s="1"/>
      <c r="P135" s="1"/>
      <c r="Q135" s="1"/>
      <c r="R135" s="1"/>
    </row>
    <row r="136" spans="1:18" s="5" customFormat="1" ht="30" x14ac:dyDescent="0.25">
      <c r="A136" s="13" t="s">
        <v>401</v>
      </c>
      <c r="B136" s="15" t="s">
        <v>284</v>
      </c>
      <c r="C136" s="14"/>
      <c r="D136" s="15" t="s">
        <v>402</v>
      </c>
      <c r="E136" s="23" t="s">
        <v>403</v>
      </c>
      <c r="F136" s="15">
        <v>4.7700000000000005</v>
      </c>
      <c r="G136" s="17">
        <f t="shared" si="2"/>
        <v>1717.2</v>
      </c>
      <c r="I136" s="1"/>
      <c r="J136" s="1"/>
      <c r="K136" s="1"/>
      <c r="L136" s="1"/>
      <c r="M136" s="1"/>
      <c r="N136" s="1"/>
      <c r="O136" s="1"/>
      <c r="P136" s="1"/>
      <c r="Q136" s="1"/>
      <c r="R136" s="1"/>
    </row>
    <row r="137" spans="1:18" s="5" customFormat="1" x14ac:dyDescent="0.25">
      <c r="A137" s="13" t="s">
        <v>404</v>
      </c>
      <c r="B137" s="39" t="s">
        <v>405</v>
      </c>
      <c r="C137" s="36"/>
      <c r="D137" s="32" t="s">
        <v>406</v>
      </c>
      <c r="E137" s="40" t="s">
        <v>407</v>
      </c>
      <c r="F137" s="15">
        <v>2.34</v>
      </c>
      <c r="G137" s="17">
        <f t="shared" si="2"/>
        <v>842.4</v>
      </c>
      <c r="I137" s="1"/>
      <c r="J137" s="1"/>
      <c r="K137" s="1"/>
      <c r="L137" s="1"/>
      <c r="M137" s="1"/>
      <c r="N137" s="1"/>
      <c r="O137" s="1"/>
      <c r="P137" s="1"/>
      <c r="Q137" s="1"/>
      <c r="R137" s="1"/>
    </row>
    <row r="138" spans="1:18" s="5" customFormat="1" x14ac:dyDescent="0.25">
      <c r="A138" s="13" t="s">
        <v>408</v>
      </c>
      <c r="B138" s="39" t="s">
        <v>405</v>
      </c>
      <c r="C138" s="36"/>
      <c r="D138" s="32" t="s">
        <v>409</v>
      </c>
      <c r="E138" s="40" t="s">
        <v>410</v>
      </c>
      <c r="F138" s="15">
        <v>4.5600000000000005</v>
      </c>
      <c r="G138" s="17">
        <f t="shared" si="2"/>
        <v>1641.6</v>
      </c>
      <c r="I138" s="1"/>
      <c r="J138" s="1"/>
      <c r="K138" s="1"/>
      <c r="L138" s="1"/>
      <c r="M138" s="1"/>
      <c r="N138" s="1"/>
      <c r="O138" s="1"/>
      <c r="P138" s="1"/>
      <c r="Q138" s="1"/>
      <c r="R138" s="1"/>
    </row>
    <row r="139" spans="1:18" s="5" customFormat="1" x14ac:dyDescent="0.25">
      <c r="A139" s="13" t="s">
        <v>411</v>
      </c>
      <c r="B139" s="15" t="s">
        <v>412</v>
      </c>
      <c r="C139" s="14"/>
      <c r="D139" s="15" t="s">
        <v>413</v>
      </c>
      <c r="E139" s="23" t="s">
        <v>414</v>
      </c>
      <c r="F139" s="15">
        <v>2.2200000000000002</v>
      </c>
      <c r="G139" s="17">
        <f t="shared" si="2"/>
        <v>799.2</v>
      </c>
      <c r="I139" s="1"/>
      <c r="J139" s="1"/>
      <c r="K139" s="1"/>
      <c r="L139" s="1"/>
      <c r="M139" s="1"/>
      <c r="N139" s="1"/>
      <c r="O139" s="1"/>
      <c r="P139" s="1"/>
      <c r="Q139" s="1"/>
      <c r="R139" s="1"/>
    </row>
    <row r="140" spans="1:18" s="5" customFormat="1" x14ac:dyDescent="0.25">
      <c r="A140" s="13" t="s">
        <v>415</v>
      </c>
      <c r="B140" s="15" t="s">
        <v>416</v>
      </c>
      <c r="C140" s="14"/>
      <c r="D140" s="15" t="s">
        <v>417</v>
      </c>
      <c r="E140" s="23" t="s">
        <v>418</v>
      </c>
      <c r="F140" s="15">
        <v>5.91</v>
      </c>
      <c r="G140" s="17">
        <f t="shared" si="2"/>
        <v>2127.6</v>
      </c>
      <c r="I140" s="1"/>
      <c r="J140" s="1"/>
      <c r="K140" s="1"/>
      <c r="L140" s="1"/>
      <c r="M140" s="1"/>
      <c r="N140" s="1"/>
      <c r="O140" s="1"/>
      <c r="P140" s="1"/>
      <c r="Q140" s="1"/>
      <c r="R140" s="1"/>
    </row>
    <row r="141" spans="1:18" s="5" customFormat="1" x14ac:dyDescent="0.25">
      <c r="A141" s="13" t="s">
        <v>419</v>
      </c>
      <c r="B141" s="15" t="s">
        <v>416</v>
      </c>
      <c r="C141" s="14"/>
      <c r="D141" s="15" t="s">
        <v>420</v>
      </c>
      <c r="E141" s="23" t="s">
        <v>421</v>
      </c>
      <c r="F141" s="15">
        <v>9.69</v>
      </c>
      <c r="G141" s="17">
        <f t="shared" si="2"/>
        <v>3488.4</v>
      </c>
      <c r="I141" s="1"/>
      <c r="J141" s="1"/>
      <c r="K141" s="1"/>
      <c r="L141" s="1"/>
      <c r="M141" s="1"/>
      <c r="N141" s="1"/>
      <c r="O141" s="1"/>
      <c r="P141" s="1"/>
      <c r="Q141" s="1"/>
      <c r="R141" s="1"/>
    </row>
    <row r="142" spans="1:18" s="5" customFormat="1" x14ac:dyDescent="0.25">
      <c r="A142" s="13" t="s">
        <v>422</v>
      </c>
      <c r="B142" s="15" t="s">
        <v>423</v>
      </c>
      <c r="C142" s="14"/>
      <c r="D142" s="15" t="s">
        <v>424</v>
      </c>
      <c r="E142" s="23" t="s">
        <v>425</v>
      </c>
      <c r="F142" s="15">
        <v>2.9899999999999998</v>
      </c>
      <c r="G142" s="17">
        <f t="shared" si="2"/>
        <v>1076.4000000000001</v>
      </c>
      <c r="I142" s="1"/>
      <c r="J142" s="1"/>
      <c r="K142" s="1"/>
      <c r="L142" s="1"/>
      <c r="M142" s="1"/>
      <c r="N142" s="1"/>
      <c r="O142" s="1"/>
      <c r="P142" s="1"/>
      <c r="Q142" s="1"/>
      <c r="R142" s="1"/>
    </row>
    <row r="143" spans="1:18" s="5" customFormat="1" x14ac:dyDescent="0.25">
      <c r="A143" s="13" t="s">
        <v>426</v>
      </c>
      <c r="B143" s="15" t="s">
        <v>427</v>
      </c>
      <c r="C143" s="14"/>
      <c r="D143" s="15" t="s">
        <v>428</v>
      </c>
      <c r="E143" s="23" t="s">
        <v>429</v>
      </c>
      <c r="F143" s="15">
        <v>0.5</v>
      </c>
      <c r="G143" s="17">
        <f t="shared" si="2"/>
        <v>180</v>
      </c>
      <c r="I143" s="1"/>
      <c r="J143" s="1"/>
      <c r="K143" s="1"/>
      <c r="L143" s="1"/>
      <c r="M143" s="1"/>
      <c r="N143" s="1"/>
      <c r="O143" s="1"/>
      <c r="P143" s="1"/>
      <c r="Q143" s="1"/>
      <c r="R143" s="1"/>
    </row>
    <row r="144" spans="1:18" s="5" customFormat="1" x14ac:dyDescent="0.25">
      <c r="A144" s="13" t="s">
        <v>430</v>
      </c>
      <c r="B144" s="15" t="s">
        <v>431</v>
      </c>
      <c r="C144" s="14"/>
      <c r="D144" s="15" t="s">
        <v>432</v>
      </c>
      <c r="E144" s="23" t="s">
        <v>433</v>
      </c>
      <c r="F144" s="15">
        <v>2.1800000000000002</v>
      </c>
      <c r="G144" s="17">
        <f t="shared" si="2"/>
        <v>784.8</v>
      </c>
      <c r="I144" s="1"/>
      <c r="J144" s="1"/>
      <c r="K144" s="1"/>
      <c r="L144" s="1"/>
      <c r="M144" s="1"/>
      <c r="N144" s="1"/>
      <c r="O144" s="1"/>
      <c r="P144" s="1"/>
      <c r="Q144" s="1"/>
      <c r="R144" s="1"/>
    </row>
    <row r="145" spans="1:18" s="5" customFormat="1" ht="30" x14ac:dyDescent="0.25">
      <c r="A145" s="13" t="s">
        <v>434</v>
      </c>
      <c r="B145" s="15" t="s">
        <v>431</v>
      </c>
      <c r="C145" s="14"/>
      <c r="D145" s="15" t="s">
        <v>435</v>
      </c>
      <c r="E145" s="23" t="s">
        <v>436</v>
      </c>
      <c r="F145" s="15">
        <v>3.73</v>
      </c>
      <c r="G145" s="17">
        <f t="shared" si="2"/>
        <v>1342.8</v>
      </c>
      <c r="I145" s="1"/>
      <c r="J145" s="1"/>
      <c r="K145" s="1"/>
      <c r="L145" s="1"/>
      <c r="M145" s="1"/>
      <c r="N145" s="1"/>
      <c r="O145" s="1"/>
      <c r="P145" s="1"/>
      <c r="Q145" s="1"/>
      <c r="R145" s="1"/>
    </row>
    <row r="146" spans="1:18" s="5" customFormat="1" ht="30" x14ac:dyDescent="0.25">
      <c r="A146" s="13" t="s">
        <v>437</v>
      </c>
      <c r="B146" s="15" t="s">
        <v>431</v>
      </c>
      <c r="C146" s="14"/>
      <c r="D146" s="15" t="s">
        <v>438</v>
      </c>
      <c r="E146" s="23" t="s">
        <v>439</v>
      </c>
      <c r="F146" s="15">
        <v>4.76</v>
      </c>
      <c r="G146" s="17">
        <f t="shared" si="2"/>
        <v>1713.6</v>
      </c>
      <c r="I146" s="1"/>
      <c r="J146" s="1"/>
      <c r="K146" s="1"/>
      <c r="L146" s="1"/>
      <c r="M146" s="1"/>
      <c r="N146" s="1"/>
      <c r="O146" s="1"/>
      <c r="P146" s="1"/>
      <c r="Q146" s="1"/>
      <c r="R146" s="1"/>
    </row>
    <row r="147" spans="1:18" s="5" customFormat="1" x14ac:dyDescent="0.25">
      <c r="A147" s="13" t="s">
        <v>440</v>
      </c>
      <c r="B147" s="29" t="s">
        <v>441</v>
      </c>
      <c r="C147" s="14"/>
      <c r="D147" s="15" t="s">
        <v>442</v>
      </c>
      <c r="E147" s="23" t="s">
        <v>443</v>
      </c>
      <c r="F147" s="15">
        <v>3.89</v>
      </c>
      <c r="G147" s="17">
        <f t="shared" si="2"/>
        <v>1400.4</v>
      </c>
      <c r="I147" s="1"/>
      <c r="J147" s="1"/>
      <c r="K147" s="1"/>
      <c r="L147" s="1"/>
      <c r="M147" s="1"/>
      <c r="N147" s="1"/>
      <c r="O147" s="1"/>
      <c r="P147" s="1"/>
      <c r="Q147" s="1"/>
      <c r="R147" s="1"/>
    </row>
    <row r="148" spans="1:18" s="5" customFormat="1" x14ac:dyDescent="0.25">
      <c r="A148" s="13" t="s">
        <v>444</v>
      </c>
      <c r="B148" s="29" t="s">
        <v>445</v>
      </c>
      <c r="C148" s="14"/>
      <c r="D148" s="15" t="s">
        <v>446</v>
      </c>
      <c r="E148" s="23" t="s">
        <v>447</v>
      </c>
      <c r="F148" s="15">
        <v>3.45</v>
      </c>
      <c r="G148" s="17">
        <f t="shared" si="2"/>
        <v>1242</v>
      </c>
      <c r="I148" s="1"/>
      <c r="J148" s="1"/>
      <c r="K148" s="1"/>
      <c r="L148" s="1"/>
      <c r="M148" s="1"/>
      <c r="N148" s="1"/>
      <c r="O148" s="1"/>
      <c r="P148" s="1"/>
      <c r="Q148" s="1"/>
      <c r="R148" s="1"/>
    </row>
    <row r="149" spans="1:18" s="5" customFormat="1" ht="30" x14ac:dyDescent="0.25">
      <c r="A149" s="13" t="s">
        <v>448</v>
      </c>
      <c r="B149" s="29" t="s">
        <v>449</v>
      </c>
      <c r="C149" s="14"/>
      <c r="D149" s="15" t="s">
        <v>450</v>
      </c>
      <c r="E149" s="23" t="s">
        <v>451</v>
      </c>
      <c r="F149" s="15">
        <v>3.4600000000000004</v>
      </c>
      <c r="G149" s="17">
        <f t="shared" si="2"/>
        <v>1245.5999999999999</v>
      </c>
      <c r="I149" s="1"/>
      <c r="J149" s="1"/>
      <c r="K149" s="1"/>
      <c r="L149" s="1"/>
      <c r="M149" s="1"/>
      <c r="N149" s="1"/>
      <c r="O149" s="1"/>
      <c r="P149" s="1"/>
      <c r="Q149" s="1"/>
      <c r="R149" s="1"/>
    </row>
    <row r="150" spans="1:18" s="5" customFormat="1" x14ac:dyDescent="0.25">
      <c r="A150" s="13" t="s">
        <v>452</v>
      </c>
      <c r="B150" s="29" t="s">
        <v>453</v>
      </c>
      <c r="C150" s="14"/>
      <c r="D150" s="15" t="s">
        <v>454</v>
      </c>
      <c r="E150" s="23" t="s">
        <v>455</v>
      </c>
      <c r="F150" s="15">
        <v>2.7199999999999998</v>
      </c>
      <c r="G150" s="17">
        <f t="shared" si="2"/>
        <v>979.2</v>
      </c>
      <c r="I150" s="1"/>
      <c r="J150" s="1"/>
      <c r="K150" s="1"/>
      <c r="L150" s="1"/>
      <c r="M150" s="1"/>
      <c r="N150" s="1"/>
      <c r="O150" s="1"/>
      <c r="P150" s="1"/>
      <c r="Q150" s="1"/>
      <c r="R150" s="1"/>
    </row>
    <row r="151" spans="1:18" s="5" customFormat="1" x14ac:dyDescent="0.25">
      <c r="A151" s="13" t="s">
        <v>456</v>
      </c>
      <c r="B151" s="29" t="s">
        <v>457</v>
      </c>
      <c r="C151" s="14"/>
      <c r="D151" s="15" t="s">
        <v>458</v>
      </c>
      <c r="E151" s="23" t="s">
        <v>459</v>
      </c>
      <c r="F151" s="15">
        <v>4.88</v>
      </c>
      <c r="G151" s="17">
        <f t="shared" si="2"/>
        <v>1756.8</v>
      </c>
      <c r="I151" s="1"/>
      <c r="J151" s="1"/>
      <c r="K151" s="1"/>
      <c r="L151" s="1"/>
      <c r="M151" s="1"/>
      <c r="N151" s="1"/>
      <c r="O151" s="1"/>
      <c r="P151" s="1"/>
      <c r="Q151" s="1"/>
      <c r="R151" s="1"/>
    </row>
    <row r="152" spans="1:18" s="5" customFormat="1" x14ac:dyDescent="0.25">
      <c r="A152" s="13" t="s">
        <v>460</v>
      </c>
      <c r="B152" s="29" t="s">
        <v>457</v>
      </c>
      <c r="C152" s="14"/>
      <c r="D152" s="15" t="s">
        <v>461</v>
      </c>
      <c r="E152" s="23" t="s">
        <v>462</v>
      </c>
      <c r="F152" s="15">
        <v>4.88</v>
      </c>
      <c r="G152" s="17">
        <f t="shared" si="2"/>
        <v>1756.8</v>
      </c>
      <c r="I152" s="1"/>
      <c r="J152" s="1"/>
      <c r="K152" s="1"/>
      <c r="L152" s="1"/>
      <c r="M152" s="1"/>
      <c r="N152" s="1"/>
      <c r="O152" s="1"/>
      <c r="P152" s="1"/>
      <c r="Q152" s="1"/>
      <c r="R152" s="1"/>
    </row>
    <row r="153" spans="1:18" s="5" customFormat="1" x14ac:dyDescent="0.25">
      <c r="A153" s="13" t="s">
        <v>463</v>
      </c>
      <c r="B153" s="39" t="s">
        <v>464</v>
      </c>
      <c r="C153" s="36"/>
      <c r="D153" s="32" t="s">
        <v>465</v>
      </c>
      <c r="E153" s="40" t="s">
        <v>466</v>
      </c>
      <c r="F153" s="32">
        <v>4.42</v>
      </c>
      <c r="G153" s="34">
        <v>1591.2</v>
      </c>
      <c r="I153" s="1"/>
      <c r="J153" s="1"/>
      <c r="K153" s="1"/>
      <c r="L153" s="1"/>
      <c r="M153" s="1"/>
      <c r="N153" s="1"/>
      <c r="O153" s="1"/>
      <c r="P153" s="1"/>
      <c r="Q153" s="1"/>
      <c r="R153" s="1"/>
    </row>
    <row r="154" spans="1:18" s="5" customFormat="1" x14ac:dyDescent="0.25">
      <c r="A154" s="13" t="s">
        <v>467</v>
      </c>
      <c r="B154" s="39" t="s">
        <v>468</v>
      </c>
      <c r="C154" s="36"/>
      <c r="D154" s="32" t="s">
        <v>469</v>
      </c>
      <c r="E154" s="40" t="s">
        <v>470</v>
      </c>
      <c r="F154" s="32">
        <v>4.62</v>
      </c>
      <c r="G154" s="34">
        <v>1663.2</v>
      </c>
      <c r="I154" s="1"/>
      <c r="J154" s="1"/>
      <c r="K154" s="1"/>
      <c r="L154" s="1"/>
      <c r="M154" s="1"/>
      <c r="N154" s="1"/>
      <c r="O154" s="1"/>
      <c r="P154" s="1"/>
      <c r="Q154" s="1"/>
      <c r="R154" s="1"/>
    </row>
    <row r="155" spans="1:18" s="5" customFormat="1" ht="30" x14ac:dyDescent="0.25">
      <c r="A155" s="13" t="s">
        <v>471</v>
      </c>
      <c r="B155" s="29" t="s">
        <v>472</v>
      </c>
      <c r="C155" s="14"/>
      <c r="D155" s="15" t="s">
        <v>473</v>
      </c>
      <c r="E155" s="23" t="s">
        <v>474</v>
      </c>
      <c r="F155" s="15">
        <v>7.0500000000000007</v>
      </c>
      <c r="G155" s="17">
        <f t="shared" si="2"/>
        <v>2538</v>
      </c>
      <c r="I155" s="1"/>
      <c r="J155" s="1"/>
      <c r="K155" s="1"/>
      <c r="L155" s="1"/>
      <c r="M155" s="1"/>
      <c r="N155" s="1"/>
      <c r="O155" s="1"/>
      <c r="P155" s="1"/>
      <c r="Q155" s="1"/>
      <c r="R155" s="1"/>
    </row>
    <row r="156" spans="1:18" s="5" customFormat="1" x14ac:dyDescent="0.25">
      <c r="A156" s="13" t="s">
        <v>475</v>
      </c>
      <c r="B156" s="29" t="s">
        <v>472</v>
      </c>
      <c r="C156" s="14"/>
      <c r="D156" s="15" t="s">
        <v>476</v>
      </c>
      <c r="E156" s="23" t="s">
        <v>477</v>
      </c>
      <c r="F156" s="15">
        <v>1.06</v>
      </c>
      <c r="G156" s="17">
        <f t="shared" si="2"/>
        <v>381.6</v>
      </c>
      <c r="I156" s="1"/>
      <c r="J156" s="1"/>
      <c r="K156" s="1"/>
      <c r="L156" s="1"/>
      <c r="M156" s="1"/>
      <c r="N156" s="1"/>
      <c r="O156" s="1"/>
      <c r="P156" s="1"/>
      <c r="Q156" s="1"/>
      <c r="R156" s="1"/>
    </row>
    <row r="157" spans="1:18" s="5" customFormat="1" x14ac:dyDescent="0.25">
      <c r="A157" s="13" t="s">
        <v>478</v>
      </c>
      <c r="B157" s="29" t="s">
        <v>472</v>
      </c>
      <c r="C157" s="14"/>
      <c r="D157" s="15" t="s">
        <v>479</v>
      </c>
      <c r="E157" s="23" t="s">
        <v>480</v>
      </c>
      <c r="F157" s="15">
        <v>1.06</v>
      </c>
      <c r="G157" s="17">
        <f t="shared" si="2"/>
        <v>381.6</v>
      </c>
      <c r="I157" s="1"/>
      <c r="J157" s="1"/>
      <c r="K157" s="1"/>
      <c r="L157" s="1"/>
      <c r="M157" s="1"/>
      <c r="N157" s="1"/>
      <c r="O157" s="1"/>
      <c r="P157" s="1"/>
      <c r="Q157" s="1"/>
      <c r="R157" s="1"/>
    </row>
    <row r="158" spans="1:18" s="5" customFormat="1" x14ac:dyDescent="0.25">
      <c r="A158" s="13" t="s">
        <v>481</v>
      </c>
      <c r="B158" s="29" t="s">
        <v>472</v>
      </c>
      <c r="C158" s="14"/>
      <c r="D158" s="15" t="s">
        <v>482</v>
      </c>
      <c r="E158" s="23" t="s">
        <v>483</v>
      </c>
      <c r="F158" s="15">
        <v>1.44</v>
      </c>
      <c r="G158" s="17">
        <f t="shared" si="2"/>
        <v>518.4</v>
      </c>
      <c r="I158" s="1"/>
      <c r="J158" s="1"/>
      <c r="K158" s="1"/>
      <c r="L158" s="1"/>
      <c r="M158" s="1"/>
      <c r="N158" s="1"/>
      <c r="O158" s="1"/>
      <c r="P158" s="1"/>
      <c r="Q158" s="1"/>
      <c r="R158" s="1"/>
    </row>
    <row r="159" spans="1:18" s="5" customFormat="1" x14ac:dyDescent="0.25">
      <c r="A159" s="13" t="s">
        <v>484</v>
      </c>
      <c r="B159" s="29" t="s">
        <v>472</v>
      </c>
      <c r="C159" s="14"/>
      <c r="D159" s="15" t="s">
        <v>485</v>
      </c>
      <c r="E159" s="23" t="s">
        <v>486</v>
      </c>
      <c r="F159" s="15">
        <v>1.06</v>
      </c>
      <c r="G159" s="17">
        <f t="shared" si="2"/>
        <v>381.6</v>
      </c>
      <c r="I159" s="1"/>
      <c r="J159" s="1"/>
      <c r="K159" s="1"/>
      <c r="L159" s="1"/>
      <c r="M159" s="1"/>
      <c r="N159" s="1"/>
      <c r="O159" s="1"/>
      <c r="P159" s="1"/>
      <c r="Q159" s="1"/>
      <c r="R159" s="1"/>
    </row>
    <row r="160" spans="1:18" s="5" customFormat="1" x14ac:dyDescent="0.25">
      <c r="A160" s="13" t="s">
        <v>487</v>
      </c>
      <c r="B160" s="29" t="s">
        <v>472</v>
      </c>
      <c r="C160" s="14"/>
      <c r="D160" s="15" t="s">
        <v>488</v>
      </c>
      <c r="E160" s="23" t="s">
        <v>489</v>
      </c>
      <c r="F160" s="15">
        <v>1.06</v>
      </c>
      <c r="G160" s="17">
        <f t="shared" si="2"/>
        <v>381.6</v>
      </c>
      <c r="I160" s="1"/>
      <c r="J160" s="1"/>
      <c r="K160" s="1"/>
      <c r="L160" s="1"/>
      <c r="M160" s="1"/>
      <c r="N160" s="1"/>
      <c r="O160" s="1"/>
      <c r="P160" s="1"/>
      <c r="Q160" s="1"/>
      <c r="R160" s="1"/>
    </row>
    <row r="161" spans="1:18" s="5" customFormat="1" x14ac:dyDescent="0.25">
      <c r="A161" s="13" t="s">
        <v>490</v>
      </c>
      <c r="B161" s="41" t="s">
        <v>472</v>
      </c>
      <c r="C161" s="42"/>
      <c r="D161" s="43" t="s">
        <v>491</v>
      </c>
      <c r="E161" s="44" t="s">
        <v>492</v>
      </c>
      <c r="F161" s="43">
        <v>1.06</v>
      </c>
      <c r="G161" s="45">
        <f t="shared" si="2"/>
        <v>381.6</v>
      </c>
      <c r="I161" s="1"/>
      <c r="J161" s="1"/>
      <c r="K161" s="1"/>
      <c r="L161" s="1"/>
      <c r="M161" s="1"/>
      <c r="N161" s="1"/>
      <c r="O161" s="1"/>
      <c r="P161" s="1"/>
      <c r="Q161" s="1"/>
      <c r="R161" s="1"/>
    </row>
    <row r="162" spans="1:18" s="5" customFormat="1" x14ac:dyDescent="0.25">
      <c r="A162" s="46" t="s">
        <v>493</v>
      </c>
      <c r="B162" s="47"/>
      <c r="C162" s="47"/>
      <c r="D162" s="58"/>
      <c r="E162" s="58"/>
      <c r="F162" s="58"/>
      <c r="G162" s="48"/>
      <c r="I162" s="1"/>
      <c r="J162" s="1"/>
      <c r="K162" s="1"/>
      <c r="L162" s="1"/>
      <c r="M162" s="1"/>
      <c r="N162" s="1"/>
      <c r="O162" s="1"/>
      <c r="P162" s="1"/>
      <c r="Q162" s="1"/>
      <c r="R162" s="1"/>
    </row>
    <row r="163" spans="1:18" s="5" customFormat="1" x14ac:dyDescent="0.25">
      <c r="A163" s="50" t="s">
        <v>494</v>
      </c>
      <c r="B163" s="50"/>
      <c r="C163" s="50"/>
      <c r="D163" s="50"/>
      <c r="E163" s="50"/>
      <c r="F163" s="50"/>
      <c r="G163" s="48"/>
      <c r="I163" s="1"/>
      <c r="J163" s="1"/>
      <c r="K163" s="1"/>
      <c r="L163" s="1"/>
      <c r="M163" s="1"/>
      <c r="N163" s="1"/>
      <c r="O163" s="1"/>
      <c r="P163" s="1"/>
      <c r="Q163" s="1"/>
      <c r="R163" s="1"/>
    </row>
    <row r="164" spans="1:18" s="5" customFormat="1" ht="35.25" customHeight="1" x14ac:dyDescent="0.25">
      <c r="A164" s="50" t="s">
        <v>495</v>
      </c>
      <c r="B164" s="50"/>
      <c r="C164" s="50"/>
      <c r="D164" s="50"/>
      <c r="E164" s="50"/>
      <c r="F164" s="50"/>
      <c r="G164" s="48"/>
      <c r="I164" s="1"/>
      <c r="J164" s="1"/>
      <c r="K164" s="1"/>
      <c r="L164" s="1"/>
      <c r="M164" s="1"/>
      <c r="N164" s="1"/>
      <c r="O164" s="1"/>
      <c r="P164" s="1"/>
      <c r="Q164" s="1"/>
      <c r="R164" s="1"/>
    </row>
    <row r="165" spans="1:18" s="5" customFormat="1" ht="39.75" customHeight="1" x14ac:dyDescent="0.25">
      <c r="A165" s="50" t="s">
        <v>496</v>
      </c>
      <c r="B165" s="50"/>
      <c r="C165" s="50"/>
      <c r="D165" s="50"/>
      <c r="E165" s="50"/>
      <c r="F165" s="50"/>
      <c r="G165" s="48"/>
      <c r="I165" s="1"/>
      <c r="J165" s="1"/>
      <c r="K165" s="1"/>
      <c r="L165" s="1"/>
      <c r="M165" s="1"/>
      <c r="N165" s="1"/>
      <c r="O165" s="1"/>
      <c r="P165" s="1"/>
      <c r="Q165" s="1"/>
      <c r="R165" s="1"/>
    </row>
    <row r="166" spans="1:18" s="5" customFormat="1" x14ac:dyDescent="0.25">
      <c r="A166" s="50" t="s">
        <v>497</v>
      </c>
      <c r="B166" s="50"/>
      <c r="C166" s="50"/>
      <c r="D166" s="50"/>
      <c r="E166" s="50"/>
      <c r="F166" s="50"/>
      <c r="G166" s="48"/>
      <c r="I166" s="1"/>
      <c r="J166" s="1"/>
      <c r="K166" s="1"/>
      <c r="L166" s="1"/>
      <c r="M166" s="1"/>
      <c r="N166" s="1"/>
      <c r="O166" s="1"/>
      <c r="P166" s="1"/>
      <c r="Q166" s="1"/>
      <c r="R166" s="1"/>
    </row>
    <row r="167" spans="1:18" s="5" customFormat="1" x14ac:dyDescent="0.25">
      <c r="A167" s="50" t="s">
        <v>498</v>
      </c>
      <c r="B167" s="50"/>
      <c r="C167" s="50"/>
      <c r="D167" s="50"/>
      <c r="E167" s="50"/>
      <c r="F167" s="50"/>
      <c r="G167" s="48"/>
      <c r="I167" s="1"/>
      <c r="J167" s="1"/>
      <c r="K167" s="1"/>
      <c r="L167" s="1"/>
      <c r="M167" s="1"/>
      <c r="N167" s="1"/>
      <c r="O167" s="1"/>
      <c r="P167" s="1"/>
      <c r="Q167" s="1"/>
      <c r="R167" s="1"/>
    </row>
    <row r="168" spans="1:18" s="5" customFormat="1" ht="15" customHeight="1" x14ac:dyDescent="0.25">
      <c r="A168" s="50" t="s">
        <v>499</v>
      </c>
      <c r="B168" s="50"/>
      <c r="C168" s="50"/>
      <c r="D168" s="50"/>
      <c r="E168" s="50"/>
      <c r="F168" s="50"/>
      <c r="G168" s="48"/>
      <c r="I168" s="1"/>
      <c r="J168" s="1"/>
      <c r="K168" s="1"/>
      <c r="L168" s="1"/>
      <c r="M168" s="1"/>
      <c r="N168" s="1"/>
      <c r="O168" s="1"/>
      <c r="P168" s="1"/>
      <c r="Q168" s="1"/>
      <c r="R168" s="1"/>
    </row>
    <row r="169" spans="1:18" s="5" customFormat="1" x14ac:dyDescent="0.25">
      <c r="A169" s="50" t="s">
        <v>500</v>
      </c>
      <c r="B169" s="50"/>
      <c r="C169" s="50"/>
      <c r="D169" s="50"/>
      <c r="E169" s="50"/>
      <c r="F169" s="50"/>
      <c r="G169" s="48"/>
      <c r="I169" s="1"/>
      <c r="J169" s="1"/>
      <c r="K169" s="1"/>
      <c r="L169" s="1"/>
      <c r="M169" s="1"/>
      <c r="N169" s="1"/>
      <c r="O169" s="1"/>
      <c r="P169" s="1"/>
      <c r="Q169" s="1"/>
      <c r="R169" s="1"/>
    </row>
    <row r="170" spans="1:18" s="5" customFormat="1" x14ac:dyDescent="0.25">
      <c r="A170" s="50" t="s">
        <v>501</v>
      </c>
      <c r="B170" s="50"/>
      <c r="C170" s="50"/>
      <c r="D170" s="50"/>
      <c r="E170" s="50"/>
      <c r="F170" s="50"/>
      <c r="G170" s="48"/>
      <c r="I170" s="1"/>
      <c r="J170" s="1"/>
      <c r="K170" s="1"/>
      <c r="L170" s="1"/>
      <c r="M170" s="1"/>
      <c r="N170" s="1"/>
      <c r="O170" s="1"/>
      <c r="P170" s="1"/>
      <c r="Q170" s="1"/>
      <c r="R170" s="1"/>
    </row>
    <row r="171" spans="1:18" s="5" customFormat="1" x14ac:dyDescent="0.25">
      <c r="A171" s="50" t="s">
        <v>502</v>
      </c>
      <c r="B171" s="50"/>
      <c r="C171" s="50"/>
      <c r="D171" s="50"/>
      <c r="E171" s="50"/>
      <c r="F171" s="50"/>
      <c r="G171" s="48"/>
      <c r="I171" s="1"/>
      <c r="J171" s="1"/>
      <c r="K171" s="1"/>
      <c r="L171" s="1"/>
      <c r="M171" s="1"/>
      <c r="N171" s="1"/>
      <c r="O171" s="1"/>
      <c r="P171" s="1"/>
      <c r="Q171" s="1"/>
      <c r="R171" s="1"/>
    </row>
    <row r="172" spans="1:18" s="5" customFormat="1" ht="15" customHeight="1" x14ac:dyDescent="0.25">
      <c r="A172" s="50" t="s">
        <v>503</v>
      </c>
      <c r="B172" s="50"/>
      <c r="C172" s="50"/>
      <c r="D172" s="50"/>
      <c r="E172" s="50"/>
      <c r="F172" s="50"/>
      <c r="G172" s="48"/>
      <c r="I172" s="1"/>
      <c r="J172" s="1"/>
      <c r="K172" s="1"/>
      <c r="L172" s="1"/>
      <c r="M172" s="1"/>
      <c r="N172" s="1"/>
      <c r="O172" s="1"/>
      <c r="P172" s="1"/>
      <c r="Q172" s="1"/>
      <c r="R172" s="1"/>
    </row>
    <row r="173" spans="1:18" s="5" customFormat="1" ht="54.75" customHeight="1" x14ac:dyDescent="0.25">
      <c r="A173" s="50" t="s">
        <v>504</v>
      </c>
      <c r="B173" s="50"/>
      <c r="C173" s="50"/>
      <c r="D173" s="50"/>
      <c r="E173" s="50"/>
      <c r="F173" s="50"/>
      <c r="G173" s="48"/>
      <c r="I173" s="1"/>
      <c r="J173" s="1"/>
      <c r="K173" s="1"/>
      <c r="L173" s="1"/>
      <c r="M173" s="1"/>
      <c r="N173" s="1"/>
      <c r="O173" s="1"/>
      <c r="P173" s="1"/>
      <c r="Q173" s="1"/>
      <c r="R173" s="1"/>
    </row>
    <row r="174" spans="1:18" s="5" customFormat="1" ht="70.5" customHeight="1" x14ac:dyDescent="0.25">
      <c r="A174" s="50" t="s">
        <v>505</v>
      </c>
      <c r="B174" s="50"/>
      <c r="C174" s="50"/>
      <c r="D174" s="50"/>
      <c r="E174" s="50"/>
      <c r="F174" s="50"/>
      <c r="G174" s="48"/>
      <c r="I174" s="1"/>
      <c r="J174" s="1"/>
      <c r="K174" s="1"/>
      <c r="L174" s="1"/>
      <c r="M174" s="1"/>
      <c r="N174" s="1"/>
      <c r="O174" s="1"/>
      <c r="P174" s="1"/>
      <c r="Q174" s="1"/>
      <c r="R174" s="1"/>
    </row>
    <row r="175" spans="1:18" s="5" customFormat="1" ht="51" customHeight="1" x14ac:dyDescent="0.25">
      <c r="A175" s="50" t="s">
        <v>506</v>
      </c>
      <c r="B175" s="50"/>
      <c r="C175" s="50"/>
      <c r="D175" s="50"/>
      <c r="E175" s="50"/>
      <c r="F175" s="50"/>
      <c r="G175" s="48"/>
      <c r="I175" s="1"/>
      <c r="J175" s="1"/>
      <c r="K175" s="1"/>
      <c r="L175" s="1"/>
      <c r="M175" s="1"/>
      <c r="N175" s="1"/>
      <c r="O175" s="1"/>
      <c r="P175" s="1"/>
      <c r="Q175" s="1"/>
      <c r="R175" s="1"/>
    </row>
    <row r="176" spans="1:18" s="5" customFormat="1" x14ac:dyDescent="0.25">
      <c r="A176" s="50" t="s">
        <v>507</v>
      </c>
      <c r="B176" s="50"/>
      <c r="C176" s="50"/>
      <c r="D176" s="50"/>
      <c r="E176" s="50"/>
      <c r="F176" s="50"/>
      <c r="G176" s="48"/>
      <c r="I176" s="1"/>
      <c r="J176" s="1"/>
      <c r="K176" s="1"/>
      <c r="L176" s="1"/>
      <c r="M176" s="1"/>
      <c r="N176" s="1"/>
      <c r="O176" s="1"/>
      <c r="P176" s="1"/>
      <c r="Q176" s="1"/>
      <c r="R176" s="1"/>
    </row>
    <row r="177" spans="1:18" s="5" customFormat="1" x14ac:dyDescent="0.25">
      <c r="A177" s="51" t="s">
        <v>508</v>
      </c>
      <c r="B177" s="51"/>
      <c r="C177" s="51"/>
      <c r="D177" s="51"/>
      <c r="E177" s="51"/>
      <c r="F177" s="51"/>
      <c r="G177" s="48"/>
      <c r="I177" s="1"/>
      <c r="J177" s="1"/>
      <c r="K177" s="1"/>
      <c r="L177" s="1"/>
      <c r="M177" s="1"/>
      <c r="N177" s="1"/>
      <c r="O177" s="1"/>
      <c r="P177" s="1"/>
      <c r="Q177" s="1"/>
      <c r="R177" s="1"/>
    </row>
    <row r="178" spans="1:18" s="5" customFormat="1" ht="29.25" customHeight="1" x14ac:dyDescent="0.25">
      <c r="A178" s="49" t="s">
        <v>509</v>
      </c>
      <c r="B178" s="49"/>
      <c r="C178" s="49"/>
      <c r="D178" s="49"/>
      <c r="E178" s="49"/>
      <c r="F178" s="49"/>
      <c r="G178" s="48"/>
      <c r="I178" s="1"/>
      <c r="J178" s="1"/>
      <c r="K178" s="1"/>
      <c r="L178" s="1"/>
      <c r="M178" s="1"/>
      <c r="N178" s="1"/>
      <c r="O178" s="1"/>
      <c r="P178" s="1"/>
      <c r="Q178" s="1"/>
      <c r="R178" s="1"/>
    </row>
    <row r="180" spans="1:18" s="5" customFormat="1" ht="59.25" customHeight="1" x14ac:dyDescent="0.25">
      <c r="A180" s="59" t="s">
        <v>510</v>
      </c>
      <c r="B180" s="59"/>
      <c r="C180" s="59"/>
      <c r="D180" s="59"/>
      <c r="E180" s="59"/>
      <c r="F180" s="59"/>
      <c r="G180" s="59"/>
      <c r="I180" s="1"/>
      <c r="J180" s="1"/>
      <c r="K180" s="1"/>
      <c r="L180" s="1"/>
      <c r="M180" s="1"/>
      <c r="N180" s="1"/>
      <c r="O180" s="1"/>
      <c r="P180" s="1"/>
      <c r="Q180" s="1"/>
      <c r="R180" s="1"/>
    </row>
    <row r="181" spans="1:18" x14ac:dyDescent="0.25">
      <c r="A181" s="5"/>
      <c r="B181" s="8"/>
      <c r="C181" s="5"/>
      <c r="D181" s="9"/>
      <c r="E181" s="5"/>
      <c r="F181" s="5"/>
      <c r="G181" s="10" t="s">
        <v>5</v>
      </c>
    </row>
    <row r="182" spans="1:18" ht="15" customHeight="1" x14ac:dyDescent="0.25">
      <c r="A182" s="60" t="s">
        <v>6</v>
      </c>
      <c r="B182" s="62" t="s">
        <v>7</v>
      </c>
      <c r="C182" s="62" t="s">
        <v>8</v>
      </c>
      <c r="D182" s="62" t="s">
        <v>9</v>
      </c>
      <c r="E182" s="64" t="s">
        <v>10</v>
      </c>
      <c r="F182" s="66" t="s">
        <v>11</v>
      </c>
      <c r="G182" s="68" t="s">
        <v>12</v>
      </c>
    </row>
    <row r="183" spans="1:18" ht="48" customHeight="1" x14ac:dyDescent="0.25">
      <c r="A183" s="61"/>
      <c r="B183" s="63"/>
      <c r="C183" s="63"/>
      <c r="D183" s="63"/>
      <c r="E183" s="65"/>
      <c r="F183" s="67"/>
      <c r="G183" s="69"/>
      <c r="H183" s="5">
        <v>377</v>
      </c>
    </row>
    <row r="184" spans="1:18" ht="43.5" customHeight="1" x14ac:dyDescent="0.25">
      <c r="A184" s="52" t="s">
        <v>13</v>
      </c>
      <c r="B184" s="53"/>
      <c r="C184" s="53"/>
      <c r="D184" s="53"/>
      <c r="E184" s="53"/>
      <c r="F184" s="53"/>
      <c r="G184" s="54"/>
    </row>
    <row r="185" spans="1:18" ht="45" x14ac:dyDescent="0.25">
      <c r="A185" s="13" t="s">
        <v>14</v>
      </c>
      <c r="B185" s="14"/>
      <c r="C185" s="14"/>
      <c r="D185" s="15" t="s">
        <v>15</v>
      </c>
      <c r="E185" s="16" t="s">
        <v>16</v>
      </c>
      <c r="F185" s="15">
        <v>1.95</v>
      </c>
      <c r="G185" s="17">
        <f>ROUND(F185*$H$183,2)</f>
        <v>735.15</v>
      </c>
      <c r="I185" s="18"/>
    </row>
    <row r="186" spans="1:18" ht="45" x14ac:dyDescent="0.25">
      <c r="A186" s="13" t="s">
        <v>17</v>
      </c>
      <c r="B186" s="14"/>
      <c r="C186" s="14"/>
      <c r="D186" s="15" t="s">
        <v>18</v>
      </c>
      <c r="E186" s="16" t="s">
        <v>19</v>
      </c>
      <c r="F186" s="15">
        <v>1.37</v>
      </c>
      <c r="G186" s="17">
        <f t="shared" ref="G186:G227" si="3">ROUND(F186*$H$183,2)</f>
        <v>516.49</v>
      </c>
      <c r="I186" s="18"/>
    </row>
    <row r="187" spans="1:18" ht="45" x14ac:dyDescent="0.25">
      <c r="A187" s="13" t="s">
        <v>20</v>
      </c>
      <c r="B187" s="14"/>
      <c r="C187" s="14"/>
      <c r="D187" s="15" t="s">
        <v>21</v>
      </c>
      <c r="E187" s="16" t="s">
        <v>22</v>
      </c>
      <c r="F187" s="15">
        <v>1.68</v>
      </c>
      <c r="G187" s="17">
        <f t="shared" si="3"/>
        <v>633.36</v>
      </c>
      <c r="I187" s="18"/>
    </row>
    <row r="188" spans="1:18" ht="45" x14ac:dyDescent="0.25">
      <c r="A188" s="13" t="s">
        <v>23</v>
      </c>
      <c r="B188" s="14"/>
      <c r="C188" s="14"/>
      <c r="D188" s="15" t="s">
        <v>24</v>
      </c>
      <c r="E188" s="16" t="s">
        <v>25</v>
      </c>
      <c r="F188" s="15">
        <v>1.18</v>
      </c>
      <c r="G188" s="17">
        <f t="shared" si="3"/>
        <v>444.86</v>
      </c>
      <c r="I188" s="18"/>
    </row>
    <row r="189" spans="1:18" ht="45" x14ac:dyDescent="0.25">
      <c r="A189" s="13" t="s">
        <v>26</v>
      </c>
      <c r="B189" s="14"/>
      <c r="C189" s="14"/>
      <c r="D189" s="19" t="s">
        <v>27</v>
      </c>
      <c r="E189" s="16" t="s">
        <v>28</v>
      </c>
      <c r="F189" s="15">
        <v>1.68</v>
      </c>
      <c r="G189" s="17">
        <f t="shared" si="3"/>
        <v>633.36</v>
      </c>
      <c r="I189" s="18"/>
    </row>
    <row r="190" spans="1:18" s="5" customFormat="1" ht="45" x14ac:dyDescent="0.25">
      <c r="A190" s="13" t="s">
        <v>29</v>
      </c>
      <c r="B190" s="14"/>
      <c r="C190" s="14"/>
      <c r="D190" s="19" t="s">
        <v>30</v>
      </c>
      <c r="E190" s="16" t="s">
        <v>31</v>
      </c>
      <c r="F190" s="15">
        <v>1.95</v>
      </c>
      <c r="G190" s="17">
        <f t="shared" si="3"/>
        <v>735.15</v>
      </c>
      <c r="I190" s="21"/>
    </row>
    <row r="191" spans="1:18" s="5" customFormat="1" ht="45" x14ac:dyDescent="0.25">
      <c r="A191" s="13" t="s">
        <v>32</v>
      </c>
      <c r="B191" s="14"/>
      <c r="C191" s="14"/>
      <c r="D191" s="19" t="s">
        <v>33</v>
      </c>
      <c r="E191" s="16" t="s">
        <v>34</v>
      </c>
      <c r="F191" s="15">
        <v>1.18</v>
      </c>
      <c r="G191" s="17">
        <f t="shared" si="3"/>
        <v>444.86</v>
      </c>
      <c r="I191" s="21"/>
    </row>
    <row r="192" spans="1:18" s="5" customFormat="1" ht="45" x14ac:dyDescent="0.25">
      <c r="A192" s="13" t="s">
        <v>35</v>
      </c>
      <c r="B192" s="14"/>
      <c r="C192" s="14"/>
      <c r="D192" s="19" t="s">
        <v>36</v>
      </c>
      <c r="E192" s="16" t="s">
        <v>37</v>
      </c>
      <c r="F192" s="15">
        <v>1.37</v>
      </c>
      <c r="G192" s="17">
        <f t="shared" si="3"/>
        <v>516.49</v>
      </c>
      <c r="I192" s="21"/>
    </row>
    <row r="193" spans="1:9" ht="45" x14ac:dyDescent="0.25">
      <c r="A193" s="13" t="s">
        <v>38</v>
      </c>
      <c r="B193" s="14"/>
      <c r="C193" s="14"/>
      <c r="D193" s="15" t="s">
        <v>39</v>
      </c>
      <c r="E193" s="16" t="s">
        <v>40</v>
      </c>
      <c r="F193" s="15">
        <v>1.4</v>
      </c>
      <c r="G193" s="17">
        <f t="shared" si="3"/>
        <v>527.79999999999995</v>
      </c>
      <c r="I193" s="18"/>
    </row>
    <row r="194" spans="1:9" ht="45" x14ac:dyDescent="0.25">
      <c r="A194" s="13" t="s">
        <v>41</v>
      </c>
      <c r="B194" s="14"/>
      <c r="C194" s="14"/>
      <c r="D194" s="15" t="s">
        <v>42</v>
      </c>
      <c r="E194" s="16" t="s">
        <v>43</v>
      </c>
      <c r="F194" s="15">
        <v>1.08</v>
      </c>
      <c r="G194" s="17">
        <f t="shared" si="3"/>
        <v>407.16</v>
      </c>
      <c r="I194" s="18"/>
    </row>
    <row r="195" spans="1:9" ht="45" x14ac:dyDescent="0.25">
      <c r="A195" s="13" t="s">
        <v>44</v>
      </c>
      <c r="B195" s="14"/>
      <c r="C195" s="14"/>
      <c r="D195" s="22" t="s">
        <v>45</v>
      </c>
      <c r="E195" s="23" t="s">
        <v>46</v>
      </c>
      <c r="F195" s="15">
        <v>0.32</v>
      </c>
      <c r="G195" s="17">
        <f t="shared" si="3"/>
        <v>120.64</v>
      </c>
      <c r="I195" s="18"/>
    </row>
    <row r="196" spans="1:9" x14ac:dyDescent="0.25">
      <c r="A196" s="13" t="s">
        <v>47</v>
      </c>
      <c r="B196" s="14"/>
      <c r="C196" s="14" t="s">
        <v>48</v>
      </c>
      <c r="D196" s="22" t="s">
        <v>49</v>
      </c>
      <c r="E196" s="23" t="s">
        <v>50</v>
      </c>
      <c r="F196" s="15">
        <v>0.87</v>
      </c>
      <c r="G196" s="17">
        <f t="shared" si="3"/>
        <v>327.99</v>
      </c>
      <c r="I196" s="18"/>
    </row>
    <row r="197" spans="1:9" ht="30" x14ac:dyDescent="0.25">
      <c r="A197" s="13" t="s">
        <v>51</v>
      </c>
      <c r="B197" s="14"/>
      <c r="C197" s="14" t="s">
        <v>52</v>
      </c>
      <c r="D197" s="22" t="s">
        <v>53</v>
      </c>
      <c r="E197" s="24" t="s">
        <v>54</v>
      </c>
      <c r="F197" s="25">
        <v>2</v>
      </c>
      <c r="G197" s="17">
        <f t="shared" si="3"/>
        <v>754</v>
      </c>
      <c r="I197" s="18"/>
    </row>
    <row r="198" spans="1:9" x14ac:dyDescent="0.25">
      <c r="A198" s="13" t="s">
        <v>55</v>
      </c>
      <c r="B198" s="14"/>
      <c r="C198" s="14"/>
      <c r="D198" s="22" t="s">
        <v>56</v>
      </c>
      <c r="E198" s="23" t="s">
        <v>57</v>
      </c>
      <c r="F198" s="15">
        <v>0.96</v>
      </c>
      <c r="G198" s="17">
        <f t="shared" si="3"/>
        <v>361.92</v>
      </c>
      <c r="I198" s="18"/>
    </row>
    <row r="199" spans="1:9" x14ac:dyDescent="0.25">
      <c r="A199" s="13" t="s">
        <v>58</v>
      </c>
      <c r="B199" s="14"/>
      <c r="C199" s="14"/>
      <c r="D199" s="22" t="s">
        <v>59</v>
      </c>
      <c r="E199" s="23" t="s">
        <v>60</v>
      </c>
      <c r="F199" s="15">
        <v>0.31</v>
      </c>
      <c r="G199" s="17">
        <f t="shared" si="3"/>
        <v>116.87</v>
      </c>
      <c r="I199" s="18"/>
    </row>
    <row r="200" spans="1:9" x14ac:dyDescent="0.25">
      <c r="A200" s="13" t="s">
        <v>61</v>
      </c>
      <c r="B200" s="14"/>
      <c r="C200" s="14"/>
      <c r="D200" s="22" t="s">
        <v>62</v>
      </c>
      <c r="E200" s="26" t="s">
        <v>63</v>
      </c>
      <c r="F200" s="15">
        <v>0.5</v>
      </c>
      <c r="G200" s="17">
        <f t="shared" si="3"/>
        <v>188.5</v>
      </c>
      <c r="I200" s="18"/>
    </row>
    <row r="201" spans="1:9" ht="45" x14ac:dyDescent="0.25">
      <c r="A201" s="13" t="s">
        <v>64</v>
      </c>
      <c r="B201" s="14"/>
      <c r="C201" s="14" t="s">
        <v>65</v>
      </c>
      <c r="D201" s="22" t="s">
        <v>66</v>
      </c>
      <c r="E201" s="26" t="s">
        <v>67</v>
      </c>
      <c r="F201" s="15">
        <v>0.93</v>
      </c>
      <c r="G201" s="17">
        <f t="shared" si="3"/>
        <v>350.61</v>
      </c>
      <c r="I201" s="18"/>
    </row>
    <row r="202" spans="1:9" x14ac:dyDescent="0.25">
      <c r="A202" s="13" t="s">
        <v>68</v>
      </c>
      <c r="B202" s="15" t="s">
        <v>69</v>
      </c>
      <c r="C202" s="15"/>
      <c r="D202" s="15" t="s">
        <v>70</v>
      </c>
      <c r="E202" s="16" t="s">
        <v>71</v>
      </c>
      <c r="F202" s="15">
        <v>8.23</v>
      </c>
      <c r="G202" s="17">
        <f t="shared" si="3"/>
        <v>3102.71</v>
      </c>
      <c r="I202" s="18"/>
    </row>
    <row r="203" spans="1:9" ht="30" x14ac:dyDescent="0.25">
      <c r="A203" s="13" t="s">
        <v>72</v>
      </c>
      <c r="B203" s="15" t="s">
        <v>69</v>
      </c>
      <c r="C203" s="15"/>
      <c r="D203" s="15" t="s">
        <v>73</v>
      </c>
      <c r="E203" s="16" t="s">
        <v>74</v>
      </c>
      <c r="F203" s="15">
        <v>6.07</v>
      </c>
      <c r="G203" s="17">
        <f t="shared" si="3"/>
        <v>2288.39</v>
      </c>
      <c r="I203" s="18"/>
    </row>
    <row r="204" spans="1:9" x14ac:dyDescent="0.25">
      <c r="A204" s="13" t="s">
        <v>75</v>
      </c>
      <c r="B204" s="15" t="s">
        <v>69</v>
      </c>
      <c r="C204" s="15"/>
      <c r="D204" s="15" t="s">
        <v>76</v>
      </c>
      <c r="E204" s="16" t="s">
        <v>77</v>
      </c>
      <c r="F204" s="15">
        <v>1.95</v>
      </c>
      <c r="G204" s="17">
        <f t="shared" si="3"/>
        <v>735.15</v>
      </c>
      <c r="I204" s="18"/>
    </row>
    <row r="205" spans="1:9" x14ac:dyDescent="0.25">
      <c r="A205" s="13" t="s">
        <v>78</v>
      </c>
      <c r="B205" s="15" t="s">
        <v>69</v>
      </c>
      <c r="C205" s="15"/>
      <c r="D205" s="15" t="s">
        <v>79</v>
      </c>
      <c r="E205" s="16" t="s">
        <v>80</v>
      </c>
      <c r="F205" s="15">
        <v>1.95</v>
      </c>
      <c r="G205" s="17">
        <f t="shared" si="3"/>
        <v>735.15</v>
      </c>
      <c r="I205" s="18"/>
    </row>
    <row r="206" spans="1:9" x14ac:dyDescent="0.25">
      <c r="A206" s="13" t="s">
        <v>81</v>
      </c>
      <c r="B206" s="15" t="s">
        <v>82</v>
      </c>
      <c r="C206" s="15"/>
      <c r="D206" s="15" t="s">
        <v>83</v>
      </c>
      <c r="E206" s="16" t="s">
        <v>84</v>
      </c>
      <c r="F206" s="15">
        <v>9.16</v>
      </c>
      <c r="G206" s="17">
        <f t="shared" si="3"/>
        <v>3453.32</v>
      </c>
      <c r="I206" s="18"/>
    </row>
    <row r="207" spans="1:9" x14ac:dyDescent="0.25">
      <c r="A207" s="13" t="s">
        <v>85</v>
      </c>
      <c r="B207" s="15" t="s">
        <v>82</v>
      </c>
      <c r="C207" s="15"/>
      <c r="D207" s="15" t="s">
        <v>86</v>
      </c>
      <c r="E207" s="16" t="s">
        <v>87</v>
      </c>
      <c r="F207" s="15">
        <v>5.04</v>
      </c>
      <c r="G207" s="17">
        <f t="shared" si="3"/>
        <v>1900.08</v>
      </c>
      <c r="I207" s="18"/>
    </row>
    <row r="208" spans="1:9" x14ac:dyDescent="0.25">
      <c r="A208" s="13" t="s">
        <v>88</v>
      </c>
      <c r="B208" s="15" t="s">
        <v>82</v>
      </c>
      <c r="C208" s="15"/>
      <c r="D208" s="15" t="s">
        <v>89</v>
      </c>
      <c r="E208" s="16" t="s">
        <v>90</v>
      </c>
      <c r="F208" s="15">
        <v>5.04</v>
      </c>
      <c r="G208" s="17">
        <f t="shared" si="3"/>
        <v>1900.08</v>
      </c>
      <c r="I208" s="18"/>
    </row>
    <row r="209" spans="1:9" x14ac:dyDescent="0.25">
      <c r="A209" s="13" t="s">
        <v>91</v>
      </c>
      <c r="B209" s="15" t="s">
        <v>82</v>
      </c>
      <c r="C209" s="15"/>
      <c r="D209" s="15" t="s">
        <v>92</v>
      </c>
      <c r="E209" s="16" t="s">
        <v>93</v>
      </c>
      <c r="F209" s="15">
        <v>5.04</v>
      </c>
      <c r="G209" s="17">
        <f t="shared" si="3"/>
        <v>1900.08</v>
      </c>
      <c r="I209" s="18"/>
    </row>
    <row r="210" spans="1:9" x14ac:dyDescent="0.25">
      <c r="A210" s="13" t="s">
        <v>94</v>
      </c>
      <c r="B210" s="15" t="s">
        <v>82</v>
      </c>
      <c r="C210" s="15"/>
      <c r="D210" s="15" t="s">
        <v>95</v>
      </c>
      <c r="E210" s="16" t="s">
        <v>96</v>
      </c>
      <c r="F210" s="15">
        <v>6.9</v>
      </c>
      <c r="G210" s="17">
        <f t="shared" si="3"/>
        <v>2601.3000000000002</v>
      </c>
      <c r="I210" s="18"/>
    </row>
    <row r="211" spans="1:9" x14ac:dyDescent="0.25">
      <c r="A211" s="13" t="s">
        <v>97</v>
      </c>
      <c r="B211" s="15" t="s">
        <v>82</v>
      </c>
      <c r="C211" s="15"/>
      <c r="D211" s="15" t="s">
        <v>98</v>
      </c>
      <c r="E211" s="16" t="s">
        <v>99</v>
      </c>
      <c r="F211" s="15">
        <v>6.9</v>
      </c>
      <c r="G211" s="17">
        <f t="shared" si="3"/>
        <v>2601.3000000000002</v>
      </c>
      <c r="I211" s="18"/>
    </row>
    <row r="212" spans="1:9" x14ac:dyDescent="0.25">
      <c r="A212" s="13" t="s">
        <v>100</v>
      </c>
      <c r="B212" s="15" t="s">
        <v>82</v>
      </c>
      <c r="C212" s="15"/>
      <c r="D212" s="15" t="s">
        <v>101</v>
      </c>
      <c r="E212" s="16" t="s">
        <v>102</v>
      </c>
      <c r="F212" s="15">
        <v>6.9</v>
      </c>
      <c r="G212" s="17">
        <f t="shared" si="3"/>
        <v>2601.3000000000002</v>
      </c>
      <c r="I212" s="18"/>
    </row>
    <row r="213" spans="1:9" x14ac:dyDescent="0.25">
      <c r="A213" s="13" t="s">
        <v>103</v>
      </c>
      <c r="B213" s="15" t="s">
        <v>104</v>
      </c>
      <c r="C213" s="15"/>
      <c r="D213" s="15" t="s">
        <v>105</v>
      </c>
      <c r="E213" s="16" t="s">
        <v>106</v>
      </c>
      <c r="F213" s="15">
        <v>3.63</v>
      </c>
      <c r="G213" s="17">
        <f t="shared" si="3"/>
        <v>1368.51</v>
      </c>
      <c r="I213" s="18"/>
    </row>
    <row r="214" spans="1:9" ht="75" x14ac:dyDescent="0.25">
      <c r="A214" s="13" t="s">
        <v>107</v>
      </c>
      <c r="B214" s="27" t="s">
        <v>108</v>
      </c>
      <c r="C214" s="27"/>
      <c r="D214" s="15" t="s">
        <v>109</v>
      </c>
      <c r="E214" s="16" t="s">
        <v>110</v>
      </c>
      <c r="F214" s="15">
        <v>3.59</v>
      </c>
      <c r="G214" s="17">
        <f t="shared" si="3"/>
        <v>1353.43</v>
      </c>
      <c r="I214" s="18"/>
    </row>
    <row r="215" spans="1:9" ht="45" x14ac:dyDescent="0.25">
      <c r="A215" s="13" t="s">
        <v>111</v>
      </c>
      <c r="B215" s="27" t="s">
        <v>112</v>
      </c>
      <c r="C215" s="27"/>
      <c r="D215" s="15" t="s">
        <v>113</v>
      </c>
      <c r="E215" s="16" t="s">
        <v>114</v>
      </c>
      <c r="F215" s="15">
        <v>3.5100000000000002</v>
      </c>
      <c r="G215" s="17">
        <f t="shared" si="3"/>
        <v>1323.27</v>
      </c>
      <c r="I215" s="18"/>
    </row>
    <row r="216" spans="1:9" ht="45" x14ac:dyDescent="0.25">
      <c r="A216" s="13" t="s">
        <v>115</v>
      </c>
      <c r="B216" s="27" t="s">
        <v>112</v>
      </c>
      <c r="C216" s="27"/>
      <c r="D216" s="15" t="s">
        <v>116</v>
      </c>
      <c r="E216" s="16" t="s">
        <v>117</v>
      </c>
      <c r="F216" s="15">
        <v>1.95</v>
      </c>
      <c r="G216" s="17">
        <f t="shared" si="3"/>
        <v>735.15</v>
      </c>
      <c r="I216" s="18"/>
    </row>
    <row r="217" spans="1:9" ht="45" x14ac:dyDescent="0.25">
      <c r="A217" s="13" t="s">
        <v>118</v>
      </c>
      <c r="B217" s="27" t="s">
        <v>112</v>
      </c>
      <c r="C217" s="27"/>
      <c r="D217" s="15" t="s">
        <v>119</v>
      </c>
      <c r="E217" s="16" t="s">
        <v>120</v>
      </c>
      <c r="F217" s="15">
        <v>1.95</v>
      </c>
      <c r="G217" s="17">
        <f t="shared" si="3"/>
        <v>735.15</v>
      </c>
      <c r="I217" s="18"/>
    </row>
    <row r="218" spans="1:9" x14ac:dyDescent="0.25">
      <c r="A218" s="13" t="s">
        <v>121</v>
      </c>
      <c r="B218" s="15" t="s">
        <v>122</v>
      </c>
      <c r="C218" s="15"/>
      <c r="D218" s="15" t="s">
        <v>123</v>
      </c>
      <c r="E218" s="16" t="s">
        <v>124</v>
      </c>
      <c r="F218" s="15">
        <v>2.0500000000000003</v>
      </c>
      <c r="G218" s="17">
        <f t="shared" si="3"/>
        <v>772.85</v>
      </c>
      <c r="I218" s="18"/>
    </row>
    <row r="219" spans="1:9" x14ac:dyDescent="0.25">
      <c r="A219" s="13" t="s">
        <v>125</v>
      </c>
      <c r="B219" s="15" t="s">
        <v>126</v>
      </c>
      <c r="C219" s="15"/>
      <c r="D219" s="15" t="s">
        <v>127</v>
      </c>
      <c r="E219" s="16" t="s">
        <v>128</v>
      </c>
      <c r="F219" s="15">
        <v>1.9300000000000002</v>
      </c>
      <c r="G219" s="17">
        <f t="shared" si="3"/>
        <v>727.61</v>
      </c>
      <c r="I219" s="18"/>
    </row>
    <row r="220" spans="1:9" x14ac:dyDescent="0.25">
      <c r="A220" s="13" t="s">
        <v>129</v>
      </c>
      <c r="B220" s="15" t="s">
        <v>130</v>
      </c>
      <c r="C220" s="15"/>
      <c r="D220" s="15" t="s">
        <v>131</v>
      </c>
      <c r="E220" s="16" t="s">
        <v>132</v>
      </c>
      <c r="F220" s="15">
        <v>2.89</v>
      </c>
      <c r="G220" s="17">
        <f t="shared" si="3"/>
        <v>1089.53</v>
      </c>
      <c r="I220" s="18"/>
    </row>
    <row r="221" spans="1:9" x14ac:dyDescent="0.25">
      <c r="A221" s="13" t="s">
        <v>133</v>
      </c>
      <c r="B221" s="15" t="s">
        <v>134</v>
      </c>
      <c r="C221" s="15"/>
      <c r="D221" s="15" t="s">
        <v>135</v>
      </c>
      <c r="E221" s="16" t="s">
        <v>136</v>
      </c>
      <c r="F221" s="15">
        <v>4.05</v>
      </c>
      <c r="G221" s="17">
        <f t="shared" si="3"/>
        <v>1526.85</v>
      </c>
      <c r="I221" s="18"/>
    </row>
    <row r="222" spans="1:9" ht="30" x14ac:dyDescent="0.25">
      <c r="A222" s="13" t="s">
        <v>137</v>
      </c>
      <c r="B222" s="15" t="s">
        <v>138</v>
      </c>
      <c r="C222" s="15"/>
      <c r="D222" s="15" t="s">
        <v>139</v>
      </c>
      <c r="E222" s="16" t="s">
        <v>140</v>
      </c>
      <c r="F222" s="15">
        <v>2.14</v>
      </c>
      <c r="G222" s="17">
        <f t="shared" si="3"/>
        <v>806.78</v>
      </c>
      <c r="I222" s="18"/>
    </row>
    <row r="223" spans="1:9" x14ac:dyDescent="0.25">
      <c r="A223" s="13" t="s">
        <v>141</v>
      </c>
      <c r="B223" s="15" t="s">
        <v>142</v>
      </c>
      <c r="C223" s="15"/>
      <c r="D223" s="15" t="s">
        <v>143</v>
      </c>
      <c r="E223" s="28" t="s">
        <v>144</v>
      </c>
      <c r="F223" s="15">
        <v>1.4300000000000002</v>
      </c>
      <c r="G223" s="17">
        <f t="shared" si="3"/>
        <v>539.11</v>
      </c>
      <c r="I223" s="18"/>
    </row>
    <row r="224" spans="1:9" x14ac:dyDescent="0.25">
      <c r="A224" s="13" t="s">
        <v>145</v>
      </c>
      <c r="B224" s="29" t="s">
        <v>146</v>
      </c>
      <c r="C224" s="29"/>
      <c r="D224" s="15" t="s">
        <v>147</v>
      </c>
      <c r="E224" s="28" t="s">
        <v>148</v>
      </c>
      <c r="F224" s="15">
        <v>4.4800000000000004</v>
      </c>
      <c r="G224" s="17">
        <f t="shared" si="3"/>
        <v>1688.96</v>
      </c>
      <c r="I224" s="18"/>
    </row>
    <row r="225" spans="1:9" ht="45" x14ac:dyDescent="0.25">
      <c r="A225" s="13" t="s">
        <v>149</v>
      </c>
      <c r="B225" s="15" t="s">
        <v>150</v>
      </c>
      <c r="C225" s="15"/>
      <c r="D225" s="15" t="s">
        <v>151</v>
      </c>
      <c r="E225" s="16" t="s">
        <v>152</v>
      </c>
      <c r="F225" s="15">
        <v>2.33</v>
      </c>
      <c r="G225" s="17">
        <f t="shared" si="3"/>
        <v>878.41</v>
      </c>
      <c r="I225" s="18"/>
    </row>
    <row r="226" spans="1:9" ht="30" x14ac:dyDescent="0.25">
      <c r="A226" s="13" t="s">
        <v>153</v>
      </c>
      <c r="B226" s="29" t="s">
        <v>154</v>
      </c>
      <c r="C226" s="29"/>
      <c r="D226" s="15" t="s">
        <v>155</v>
      </c>
      <c r="E226" s="16" t="s">
        <v>156</v>
      </c>
      <c r="F226" s="15">
        <v>8.0500000000000007</v>
      </c>
      <c r="G226" s="17">
        <f t="shared" si="3"/>
        <v>3034.85</v>
      </c>
      <c r="I226" s="18"/>
    </row>
    <row r="227" spans="1:9" ht="30" x14ac:dyDescent="0.25">
      <c r="A227" s="13" t="s">
        <v>157</v>
      </c>
      <c r="B227" s="29" t="s">
        <v>154</v>
      </c>
      <c r="C227" s="29"/>
      <c r="D227" s="15" t="s">
        <v>158</v>
      </c>
      <c r="E227" s="16" t="s">
        <v>159</v>
      </c>
      <c r="F227" s="15">
        <v>2.36</v>
      </c>
      <c r="G227" s="17">
        <f t="shared" si="3"/>
        <v>889.72</v>
      </c>
      <c r="I227" s="18"/>
    </row>
    <row r="228" spans="1:9" x14ac:dyDescent="0.25">
      <c r="A228" s="13"/>
      <c r="B228" s="14"/>
      <c r="C228" s="14"/>
      <c r="D228" s="15"/>
      <c r="E228" s="16"/>
      <c r="F228" s="15"/>
      <c r="G228" s="30"/>
    </row>
    <row r="229" spans="1:9" ht="15" customHeight="1" x14ac:dyDescent="0.25">
      <c r="A229" s="55" t="s">
        <v>160</v>
      </c>
      <c r="B229" s="56"/>
      <c r="C229" s="56"/>
      <c r="D229" s="56"/>
      <c r="E229" s="56"/>
      <c r="F229" s="56"/>
      <c r="G229" s="57"/>
    </row>
    <row r="230" spans="1:9" ht="30" x14ac:dyDescent="0.25">
      <c r="A230" s="13" t="s">
        <v>161</v>
      </c>
      <c r="B230" s="27" t="s">
        <v>162</v>
      </c>
      <c r="C230" s="27" t="s">
        <v>163</v>
      </c>
      <c r="D230" s="27"/>
      <c r="E230" s="28" t="s">
        <v>164</v>
      </c>
      <c r="F230" s="15">
        <v>0</v>
      </c>
      <c r="G230" s="17">
        <f>ROUND(F230*$H$183,2)</f>
        <v>0</v>
      </c>
      <c r="I230" s="18"/>
    </row>
    <row r="231" spans="1:9" ht="30" x14ac:dyDescent="0.25">
      <c r="A231" s="13" t="s">
        <v>165</v>
      </c>
      <c r="B231" s="27" t="s">
        <v>166</v>
      </c>
      <c r="C231" s="27"/>
      <c r="D231" s="15" t="s">
        <v>167</v>
      </c>
      <c r="E231" s="16" t="s">
        <v>168</v>
      </c>
      <c r="F231" s="15">
        <v>0.55000000000000004</v>
      </c>
      <c r="G231" s="17">
        <f t="shared" ref="G231:G294" si="4">ROUND(F231*$H$183,2)</f>
        <v>207.35</v>
      </c>
      <c r="I231" s="18"/>
    </row>
    <row r="232" spans="1:9" ht="45" x14ac:dyDescent="0.25">
      <c r="A232" s="13" t="s">
        <v>169</v>
      </c>
      <c r="B232" s="15" t="s">
        <v>170</v>
      </c>
      <c r="C232" s="15"/>
      <c r="D232" s="15" t="s">
        <v>171</v>
      </c>
      <c r="E232" s="16" t="s">
        <v>172</v>
      </c>
      <c r="F232" s="15">
        <v>1.5</v>
      </c>
      <c r="G232" s="17">
        <f t="shared" si="4"/>
        <v>565.5</v>
      </c>
      <c r="I232" s="18"/>
    </row>
    <row r="233" spans="1:9" ht="60" x14ac:dyDescent="0.25">
      <c r="A233" s="13" t="s">
        <v>173</v>
      </c>
      <c r="B233" s="31" t="s">
        <v>174</v>
      </c>
      <c r="C233" s="32" t="s">
        <v>175</v>
      </c>
      <c r="D233" s="32" t="s">
        <v>176</v>
      </c>
      <c r="E233" s="33" t="s">
        <v>177</v>
      </c>
      <c r="F233" s="15">
        <v>0.42</v>
      </c>
      <c r="G233" s="17">
        <f t="shared" si="4"/>
        <v>158.34</v>
      </c>
      <c r="I233" s="18"/>
    </row>
    <row r="234" spans="1:9" ht="30" x14ac:dyDescent="0.25">
      <c r="A234" s="13" t="s">
        <v>178</v>
      </c>
      <c r="B234" s="15"/>
      <c r="C234" s="15"/>
      <c r="D234" s="15" t="s">
        <v>179</v>
      </c>
      <c r="E234" s="16" t="s">
        <v>180</v>
      </c>
      <c r="F234" s="15">
        <v>1</v>
      </c>
      <c r="G234" s="17">
        <f t="shared" si="4"/>
        <v>377</v>
      </c>
      <c r="I234" s="18"/>
    </row>
    <row r="235" spans="1:9" ht="30" x14ac:dyDescent="0.25">
      <c r="A235" s="13" t="s">
        <v>181</v>
      </c>
      <c r="B235" s="15" t="s">
        <v>182</v>
      </c>
      <c r="C235" s="15"/>
      <c r="D235" s="15" t="s">
        <v>183</v>
      </c>
      <c r="E235" s="16" t="s">
        <v>184</v>
      </c>
      <c r="F235" s="15">
        <v>5.77</v>
      </c>
      <c r="G235" s="17">
        <f t="shared" si="4"/>
        <v>2175.29</v>
      </c>
      <c r="I235" s="18"/>
    </row>
    <row r="236" spans="1:9" ht="30" x14ac:dyDescent="0.25">
      <c r="A236" s="13" t="s">
        <v>185</v>
      </c>
      <c r="B236" s="32" t="s">
        <v>182</v>
      </c>
      <c r="C236" s="32"/>
      <c r="D236" s="32" t="s">
        <v>186</v>
      </c>
      <c r="E236" s="33" t="s">
        <v>187</v>
      </c>
      <c r="F236" s="32">
        <v>3.73</v>
      </c>
      <c r="G236" s="17">
        <f t="shared" si="4"/>
        <v>1406.21</v>
      </c>
      <c r="I236" s="18"/>
    </row>
    <row r="237" spans="1:9" ht="30" x14ac:dyDescent="0.25">
      <c r="A237" s="13" t="s">
        <v>188</v>
      </c>
      <c r="B237" s="32" t="s">
        <v>182</v>
      </c>
      <c r="C237" s="32"/>
      <c r="D237" s="32" t="s">
        <v>189</v>
      </c>
      <c r="E237" s="33" t="s">
        <v>190</v>
      </c>
      <c r="F237" s="32">
        <v>4.04</v>
      </c>
      <c r="G237" s="17">
        <f t="shared" si="4"/>
        <v>1523.08</v>
      </c>
      <c r="I237" s="18"/>
    </row>
    <row r="238" spans="1:9" ht="30" x14ac:dyDescent="0.25">
      <c r="A238" s="13" t="s">
        <v>191</v>
      </c>
      <c r="B238" s="15" t="s">
        <v>182</v>
      </c>
      <c r="C238" s="15" t="s">
        <v>192</v>
      </c>
      <c r="D238" s="15" t="s">
        <v>193</v>
      </c>
      <c r="E238" s="16" t="s">
        <v>194</v>
      </c>
      <c r="F238" s="15">
        <v>1.28</v>
      </c>
      <c r="G238" s="17">
        <f t="shared" si="4"/>
        <v>482.56</v>
      </c>
      <c r="I238" s="18"/>
    </row>
    <row r="239" spans="1:9" ht="30" x14ac:dyDescent="0.25">
      <c r="A239" s="13" t="s">
        <v>195</v>
      </c>
      <c r="B239" s="15" t="s">
        <v>182</v>
      </c>
      <c r="C239" s="15" t="s">
        <v>192</v>
      </c>
      <c r="D239" s="15" t="s">
        <v>196</v>
      </c>
      <c r="E239" s="16" t="s">
        <v>197</v>
      </c>
      <c r="F239" s="15">
        <v>3.98</v>
      </c>
      <c r="G239" s="17">
        <f t="shared" si="4"/>
        <v>1500.46</v>
      </c>
      <c r="I239" s="18"/>
    </row>
    <row r="240" spans="1:9" ht="30" x14ac:dyDescent="0.25">
      <c r="A240" s="13" t="s">
        <v>198</v>
      </c>
      <c r="B240" s="15" t="s">
        <v>182</v>
      </c>
      <c r="C240" s="15" t="s">
        <v>192</v>
      </c>
      <c r="D240" s="15" t="s">
        <v>199</v>
      </c>
      <c r="E240" s="16" t="s">
        <v>200</v>
      </c>
      <c r="F240" s="15">
        <v>4.04</v>
      </c>
      <c r="G240" s="17">
        <f t="shared" si="4"/>
        <v>1523.08</v>
      </c>
      <c r="I240" s="18"/>
    </row>
    <row r="241" spans="1:9" ht="30" x14ac:dyDescent="0.25">
      <c r="A241" s="13" t="s">
        <v>201</v>
      </c>
      <c r="B241" s="15"/>
      <c r="C241" s="15"/>
      <c r="D241" s="15" t="s">
        <v>202</v>
      </c>
      <c r="E241" s="16" t="s">
        <v>203</v>
      </c>
      <c r="F241" s="15">
        <v>9.94</v>
      </c>
      <c r="G241" s="17">
        <f t="shared" si="4"/>
        <v>3747.38</v>
      </c>
      <c r="I241" s="18"/>
    </row>
    <row r="242" spans="1:9" ht="30" x14ac:dyDescent="0.25">
      <c r="A242" s="13" t="s">
        <v>204</v>
      </c>
      <c r="B242" s="15"/>
      <c r="C242" s="15"/>
      <c r="D242" s="15" t="s">
        <v>205</v>
      </c>
      <c r="E242" s="16" t="s">
        <v>206</v>
      </c>
      <c r="F242" s="15">
        <v>1.28</v>
      </c>
      <c r="G242" s="17">
        <f t="shared" si="4"/>
        <v>482.56</v>
      </c>
      <c r="I242" s="18"/>
    </row>
    <row r="243" spans="1:9" ht="30" x14ac:dyDescent="0.25">
      <c r="A243" s="13" t="s">
        <v>207</v>
      </c>
      <c r="B243" s="15"/>
      <c r="C243" s="15"/>
      <c r="D243" s="15" t="s">
        <v>208</v>
      </c>
      <c r="E243" s="16" t="s">
        <v>209</v>
      </c>
      <c r="F243" s="15">
        <v>6.8999999999999995</v>
      </c>
      <c r="G243" s="17">
        <f t="shared" si="4"/>
        <v>2601.3000000000002</v>
      </c>
      <c r="I243" s="18"/>
    </row>
    <row r="244" spans="1:9" ht="30" x14ac:dyDescent="0.25">
      <c r="A244" s="13" t="s">
        <v>210</v>
      </c>
      <c r="B244" s="15" t="s">
        <v>182</v>
      </c>
      <c r="C244" s="15" t="s">
        <v>192</v>
      </c>
      <c r="D244" s="15" t="s">
        <v>211</v>
      </c>
      <c r="E244" s="16" t="s">
        <v>212</v>
      </c>
      <c r="F244" s="15">
        <v>1.28</v>
      </c>
      <c r="G244" s="17">
        <f t="shared" si="4"/>
        <v>482.56</v>
      </c>
      <c r="I244" s="18"/>
    </row>
    <row r="245" spans="1:9" ht="30" x14ac:dyDescent="0.25">
      <c r="A245" s="13" t="s">
        <v>213</v>
      </c>
      <c r="B245" s="15" t="s">
        <v>182</v>
      </c>
      <c r="C245" s="15" t="s">
        <v>192</v>
      </c>
      <c r="D245" s="15" t="s">
        <v>214</v>
      </c>
      <c r="E245" s="16" t="s">
        <v>215</v>
      </c>
      <c r="F245" s="15">
        <v>5.79</v>
      </c>
      <c r="G245" s="17">
        <f t="shared" si="4"/>
        <v>2182.83</v>
      </c>
      <c r="I245" s="18"/>
    </row>
    <row r="246" spans="1:9" ht="30" x14ac:dyDescent="0.25">
      <c r="A246" s="13" t="s">
        <v>216</v>
      </c>
      <c r="B246" s="15" t="s">
        <v>182</v>
      </c>
      <c r="C246" s="15" t="s">
        <v>192</v>
      </c>
      <c r="D246" s="15" t="s">
        <v>217</v>
      </c>
      <c r="E246" s="16" t="s">
        <v>218</v>
      </c>
      <c r="F246" s="15">
        <v>6.8999999999999995</v>
      </c>
      <c r="G246" s="17">
        <f t="shared" si="4"/>
        <v>2601.3000000000002</v>
      </c>
      <c r="I246" s="18"/>
    </row>
    <row r="247" spans="1:9" ht="30" x14ac:dyDescent="0.25">
      <c r="A247" s="13" t="s">
        <v>219</v>
      </c>
      <c r="B247" s="15" t="s">
        <v>182</v>
      </c>
      <c r="C247" s="15" t="s">
        <v>192</v>
      </c>
      <c r="D247" s="15" t="s">
        <v>220</v>
      </c>
      <c r="E247" s="16" t="s">
        <v>221</v>
      </c>
      <c r="F247" s="15">
        <v>2.21</v>
      </c>
      <c r="G247" s="17">
        <f t="shared" si="4"/>
        <v>833.17</v>
      </c>
      <c r="I247" s="18"/>
    </row>
    <row r="248" spans="1:9" ht="30" x14ac:dyDescent="0.25">
      <c r="A248" s="13" t="s">
        <v>222</v>
      </c>
      <c r="B248" s="15" t="s">
        <v>182</v>
      </c>
      <c r="C248" s="15" t="s">
        <v>192</v>
      </c>
      <c r="D248" s="15" t="s">
        <v>223</v>
      </c>
      <c r="E248" s="16" t="s">
        <v>224</v>
      </c>
      <c r="F248" s="15">
        <v>7.6</v>
      </c>
      <c r="G248" s="17">
        <f t="shared" si="4"/>
        <v>2865.2</v>
      </c>
      <c r="I248" s="18"/>
    </row>
    <row r="249" spans="1:9" ht="30" x14ac:dyDescent="0.25">
      <c r="A249" s="13" t="s">
        <v>225</v>
      </c>
      <c r="B249" s="15" t="s">
        <v>182</v>
      </c>
      <c r="C249" s="15" t="s">
        <v>192</v>
      </c>
      <c r="D249" s="15" t="s">
        <v>226</v>
      </c>
      <c r="E249" s="16" t="s">
        <v>227</v>
      </c>
      <c r="F249" s="15">
        <v>9.759999999999998</v>
      </c>
      <c r="G249" s="17">
        <f t="shared" si="4"/>
        <v>3679.52</v>
      </c>
      <c r="I249" s="18"/>
    </row>
    <row r="250" spans="1:9" ht="45" x14ac:dyDescent="0.25">
      <c r="A250" s="13" t="s">
        <v>228</v>
      </c>
      <c r="B250" s="15" t="s">
        <v>182</v>
      </c>
      <c r="C250" s="15"/>
      <c r="D250" s="15" t="s">
        <v>229</v>
      </c>
      <c r="E250" s="16" t="s">
        <v>230</v>
      </c>
      <c r="F250" s="15">
        <v>1.28</v>
      </c>
      <c r="G250" s="17">
        <f t="shared" si="4"/>
        <v>482.56</v>
      </c>
      <c r="I250" s="18"/>
    </row>
    <row r="251" spans="1:9" ht="45" x14ac:dyDescent="0.25">
      <c r="A251" s="13" t="s">
        <v>231</v>
      </c>
      <c r="B251" s="15" t="s">
        <v>182</v>
      </c>
      <c r="C251" s="15"/>
      <c r="D251" s="15" t="s">
        <v>232</v>
      </c>
      <c r="E251" s="16" t="s">
        <v>233</v>
      </c>
      <c r="F251" s="15">
        <v>1.71</v>
      </c>
      <c r="G251" s="17">
        <f t="shared" si="4"/>
        <v>644.66999999999996</v>
      </c>
      <c r="I251" s="18"/>
    </row>
    <row r="252" spans="1:9" ht="45" x14ac:dyDescent="0.25">
      <c r="A252" s="13" t="s">
        <v>234</v>
      </c>
      <c r="B252" s="15" t="s">
        <v>182</v>
      </c>
      <c r="C252" s="15"/>
      <c r="D252" s="15" t="s">
        <v>235</v>
      </c>
      <c r="E252" s="16" t="s">
        <v>236</v>
      </c>
      <c r="F252" s="15">
        <v>0.25</v>
      </c>
      <c r="G252" s="17">
        <f t="shared" si="4"/>
        <v>94.25</v>
      </c>
      <c r="I252" s="18"/>
    </row>
    <row r="253" spans="1:9" ht="30" x14ac:dyDescent="0.25">
      <c r="A253" s="13" t="s">
        <v>237</v>
      </c>
      <c r="B253" s="15" t="s">
        <v>182</v>
      </c>
      <c r="C253" s="15" t="s">
        <v>192</v>
      </c>
      <c r="D253" s="15" t="s">
        <v>238</v>
      </c>
      <c r="E253" s="16" t="s">
        <v>239</v>
      </c>
      <c r="F253" s="15">
        <v>2.21</v>
      </c>
      <c r="G253" s="17">
        <f t="shared" si="4"/>
        <v>833.17</v>
      </c>
      <c r="I253" s="18"/>
    </row>
    <row r="254" spans="1:9" ht="30" x14ac:dyDescent="0.25">
      <c r="A254" s="13" t="s">
        <v>240</v>
      </c>
      <c r="B254" s="15" t="s">
        <v>182</v>
      </c>
      <c r="C254" s="15" t="s">
        <v>192</v>
      </c>
      <c r="D254" s="15" t="s">
        <v>241</v>
      </c>
      <c r="E254" s="16" t="s">
        <v>242</v>
      </c>
      <c r="F254" s="15">
        <v>9.41</v>
      </c>
      <c r="G254" s="17">
        <f t="shared" si="4"/>
        <v>3547.57</v>
      </c>
      <c r="I254" s="18"/>
    </row>
    <row r="255" spans="1:9" ht="30" x14ac:dyDescent="0.25">
      <c r="A255" s="13" t="s">
        <v>243</v>
      </c>
      <c r="B255" s="15" t="s">
        <v>182</v>
      </c>
      <c r="C255" s="15" t="s">
        <v>192</v>
      </c>
      <c r="D255" s="15" t="s">
        <v>244</v>
      </c>
      <c r="E255" s="16" t="s">
        <v>245</v>
      </c>
      <c r="F255" s="15">
        <v>12.62</v>
      </c>
      <c r="G255" s="17">
        <f t="shared" si="4"/>
        <v>4757.74</v>
      </c>
      <c r="I255" s="18"/>
    </row>
    <row r="256" spans="1:9" ht="45" x14ac:dyDescent="0.25">
      <c r="A256" s="13" t="s">
        <v>246</v>
      </c>
      <c r="B256" s="15" t="s">
        <v>247</v>
      </c>
      <c r="C256" s="15"/>
      <c r="D256" s="15" t="s">
        <v>248</v>
      </c>
      <c r="E256" s="16" t="s">
        <v>249</v>
      </c>
      <c r="F256" s="15">
        <v>2.4900000000000002</v>
      </c>
      <c r="G256" s="17">
        <f t="shared" si="4"/>
        <v>938.73</v>
      </c>
      <c r="I256" s="18"/>
    </row>
    <row r="257" spans="1:9" ht="45" x14ac:dyDescent="0.25">
      <c r="A257" s="13" t="s">
        <v>250</v>
      </c>
      <c r="B257" s="15" t="s">
        <v>247</v>
      </c>
      <c r="C257" s="15"/>
      <c r="D257" s="15" t="s">
        <v>251</v>
      </c>
      <c r="E257" s="16" t="s">
        <v>252</v>
      </c>
      <c r="F257" s="15">
        <v>1.75</v>
      </c>
      <c r="G257" s="17">
        <f t="shared" si="4"/>
        <v>659.75</v>
      </c>
      <c r="I257" s="18"/>
    </row>
    <row r="258" spans="1:9" ht="45" x14ac:dyDescent="0.25">
      <c r="A258" s="13" t="s">
        <v>253</v>
      </c>
      <c r="B258" s="15" t="s">
        <v>247</v>
      </c>
      <c r="C258" s="15"/>
      <c r="D258" s="15" t="s">
        <v>254</v>
      </c>
      <c r="E258" s="16" t="s">
        <v>255</v>
      </c>
      <c r="F258" s="15">
        <v>4.04</v>
      </c>
      <c r="G258" s="17">
        <f t="shared" si="4"/>
        <v>1523.08</v>
      </c>
      <c r="I258" s="18"/>
    </row>
    <row r="259" spans="1:9" ht="45" x14ac:dyDescent="0.25">
      <c r="A259" s="13" t="s">
        <v>256</v>
      </c>
      <c r="B259" s="15" t="s">
        <v>247</v>
      </c>
      <c r="C259" s="15"/>
      <c r="D259" s="15" t="s">
        <v>257</v>
      </c>
      <c r="E259" s="16" t="s">
        <v>258</v>
      </c>
      <c r="F259" s="15">
        <v>3.8000000000000003</v>
      </c>
      <c r="G259" s="17">
        <f t="shared" si="4"/>
        <v>1432.6</v>
      </c>
      <c r="I259" s="18"/>
    </row>
    <row r="260" spans="1:9" ht="45" x14ac:dyDescent="0.25">
      <c r="A260" s="13" t="s">
        <v>259</v>
      </c>
      <c r="B260" s="15" t="s">
        <v>247</v>
      </c>
      <c r="C260" s="15"/>
      <c r="D260" s="15" t="s">
        <v>260</v>
      </c>
      <c r="E260" s="16" t="s">
        <v>261</v>
      </c>
      <c r="F260" s="15">
        <v>2.25</v>
      </c>
      <c r="G260" s="17">
        <f t="shared" si="4"/>
        <v>848.25</v>
      </c>
      <c r="I260" s="18"/>
    </row>
    <row r="261" spans="1:9" ht="45" x14ac:dyDescent="0.25">
      <c r="A261" s="13" t="s">
        <v>262</v>
      </c>
      <c r="B261" s="15" t="s">
        <v>247</v>
      </c>
      <c r="C261" s="15"/>
      <c r="D261" s="15" t="s">
        <v>263</v>
      </c>
      <c r="E261" s="16" t="s">
        <v>264</v>
      </c>
      <c r="F261" s="15">
        <v>6.8999999999999995</v>
      </c>
      <c r="G261" s="17">
        <f t="shared" si="4"/>
        <v>2601.3000000000002</v>
      </c>
      <c r="I261" s="18"/>
    </row>
    <row r="262" spans="1:9" ht="45" x14ac:dyDescent="0.25">
      <c r="A262" s="13" t="s">
        <v>265</v>
      </c>
      <c r="B262" s="15" t="s">
        <v>247</v>
      </c>
      <c r="C262" s="15"/>
      <c r="D262" s="15" t="s">
        <v>266</v>
      </c>
      <c r="E262" s="16" t="s">
        <v>267</v>
      </c>
      <c r="F262" s="15">
        <v>5.1100000000000003</v>
      </c>
      <c r="G262" s="17">
        <f t="shared" si="4"/>
        <v>1926.47</v>
      </c>
      <c r="I262" s="18"/>
    </row>
    <row r="263" spans="1:9" ht="45" x14ac:dyDescent="0.25">
      <c r="A263" s="13" t="s">
        <v>268</v>
      </c>
      <c r="B263" s="15" t="s">
        <v>247</v>
      </c>
      <c r="C263" s="15"/>
      <c r="D263" s="15" t="s">
        <v>269</v>
      </c>
      <c r="E263" s="16" t="s">
        <v>270</v>
      </c>
      <c r="F263" s="15">
        <v>2.75</v>
      </c>
      <c r="G263" s="17">
        <f t="shared" si="4"/>
        <v>1036.75</v>
      </c>
      <c r="I263" s="18"/>
    </row>
    <row r="264" spans="1:9" ht="45" x14ac:dyDescent="0.25">
      <c r="A264" s="13" t="s">
        <v>271</v>
      </c>
      <c r="B264" s="15" t="s">
        <v>247</v>
      </c>
      <c r="C264" s="15"/>
      <c r="D264" s="15" t="s">
        <v>272</v>
      </c>
      <c r="E264" s="16" t="s">
        <v>273</v>
      </c>
      <c r="F264" s="15">
        <v>9.759999999999998</v>
      </c>
      <c r="G264" s="17">
        <f t="shared" si="4"/>
        <v>3679.52</v>
      </c>
      <c r="I264" s="18"/>
    </row>
    <row r="265" spans="1:9" ht="45" x14ac:dyDescent="0.25">
      <c r="A265" s="13" t="s">
        <v>274</v>
      </c>
      <c r="B265" s="15" t="s">
        <v>247</v>
      </c>
      <c r="C265" s="15"/>
      <c r="D265" s="15" t="s">
        <v>275</v>
      </c>
      <c r="E265" s="16" t="s">
        <v>276</v>
      </c>
      <c r="F265" s="15">
        <v>6.42</v>
      </c>
      <c r="G265" s="17">
        <f t="shared" si="4"/>
        <v>2420.34</v>
      </c>
      <c r="I265" s="18"/>
    </row>
    <row r="266" spans="1:9" ht="45" x14ac:dyDescent="0.25">
      <c r="A266" s="13" t="s">
        <v>277</v>
      </c>
      <c r="B266" s="15" t="s">
        <v>247</v>
      </c>
      <c r="C266" s="15"/>
      <c r="D266" s="15" t="s">
        <v>278</v>
      </c>
      <c r="E266" s="16" t="s">
        <v>279</v>
      </c>
      <c r="F266" s="15">
        <v>3.25</v>
      </c>
      <c r="G266" s="17">
        <f t="shared" si="4"/>
        <v>1225.25</v>
      </c>
      <c r="I266" s="18"/>
    </row>
    <row r="267" spans="1:9" ht="45" x14ac:dyDescent="0.25">
      <c r="A267" s="13" t="s">
        <v>280</v>
      </c>
      <c r="B267" s="15" t="s">
        <v>247</v>
      </c>
      <c r="C267" s="15"/>
      <c r="D267" s="15" t="s">
        <v>281</v>
      </c>
      <c r="E267" s="16" t="s">
        <v>282</v>
      </c>
      <c r="F267" s="15">
        <v>12.62</v>
      </c>
      <c r="G267" s="17">
        <f t="shared" si="4"/>
        <v>4757.74</v>
      </c>
      <c r="I267" s="18"/>
    </row>
    <row r="268" spans="1:9" ht="45" x14ac:dyDescent="0.25">
      <c r="A268" s="13" t="s">
        <v>283</v>
      </c>
      <c r="B268" s="15" t="s">
        <v>284</v>
      </c>
      <c r="C268" s="15"/>
      <c r="D268" s="15" t="s">
        <v>285</v>
      </c>
      <c r="E268" s="16" t="s">
        <v>286</v>
      </c>
      <c r="F268" s="15">
        <v>4.92</v>
      </c>
      <c r="G268" s="17">
        <f t="shared" si="4"/>
        <v>1854.84</v>
      </c>
      <c r="I268" s="18"/>
    </row>
    <row r="269" spans="1:9" ht="45" x14ac:dyDescent="0.25">
      <c r="A269" s="13" t="s">
        <v>287</v>
      </c>
      <c r="B269" s="15" t="s">
        <v>284</v>
      </c>
      <c r="C269" s="15"/>
      <c r="D269" s="15" t="s">
        <v>288</v>
      </c>
      <c r="E269" s="16" t="s">
        <v>289</v>
      </c>
      <c r="F269" s="15">
        <v>0.75</v>
      </c>
      <c r="G269" s="17">
        <f t="shared" si="4"/>
        <v>282.75</v>
      </c>
      <c r="I269" s="18"/>
    </row>
    <row r="270" spans="1:9" ht="45" x14ac:dyDescent="0.25">
      <c r="A270" s="13" t="s">
        <v>290</v>
      </c>
      <c r="B270" s="15" t="s">
        <v>284</v>
      </c>
      <c r="C270" s="15"/>
      <c r="D270" s="15" t="s">
        <v>291</v>
      </c>
      <c r="E270" s="16" t="s">
        <v>292</v>
      </c>
      <c r="F270" s="15">
        <v>4.04</v>
      </c>
      <c r="G270" s="17">
        <f t="shared" si="4"/>
        <v>1523.08</v>
      </c>
      <c r="I270" s="18"/>
    </row>
    <row r="271" spans="1:9" ht="45" x14ac:dyDescent="0.25">
      <c r="A271" s="13" t="s">
        <v>293</v>
      </c>
      <c r="B271" s="15" t="s">
        <v>284</v>
      </c>
      <c r="C271" s="15"/>
      <c r="D271" s="15" t="s">
        <v>294</v>
      </c>
      <c r="E271" s="16" t="s">
        <v>295</v>
      </c>
      <c r="F271" s="15">
        <v>6.73</v>
      </c>
      <c r="G271" s="17">
        <f t="shared" si="4"/>
        <v>2537.21</v>
      </c>
      <c r="I271" s="18"/>
    </row>
    <row r="272" spans="1:9" ht="45" x14ac:dyDescent="0.25">
      <c r="A272" s="13" t="s">
        <v>296</v>
      </c>
      <c r="B272" s="15" t="s">
        <v>284</v>
      </c>
      <c r="C272" s="15"/>
      <c r="D272" s="15" t="s">
        <v>297</v>
      </c>
      <c r="E272" s="16" t="s">
        <v>298</v>
      </c>
      <c r="F272" s="15">
        <v>1.25</v>
      </c>
      <c r="G272" s="17">
        <f t="shared" si="4"/>
        <v>471.25</v>
      </c>
      <c r="I272" s="18"/>
    </row>
    <row r="273" spans="1:9" ht="45" x14ac:dyDescent="0.25">
      <c r="A273" s="13" t="s">
        <v>299</v>
      </c>
      <c r="B273" s="15" t="s">
        <v>284</v>
      </c>
      <c r="C273" s="15"/>
      <c r="D273" s="15" t="s">
        <v>300</v>
      </c>
      <c r="E273" s="16" t="s">
        <v>301</v>
      </c>
      <c r="F273" s="15">
        <v>5.7999999999999989</v>
      </c>
      <c r="G273" s="17">
        <f t="shared" si="4"/>
        <v>2186.6</v>
      </c>
      <c r="I273" s="18"/>
    </row>
    <row r="274" spans="1:9" ht="45" x14ac:dyDescent="0.25">
      <c r="A274" s="13" t="s">
        <v>302</v>
      </c>
      <c r="B274" s="15" t="s">
        <v>284</v>
      </c>
      <c r="C274" s="15"/>
      <c r="D274" s="15" t="s">
        <v>303</v>
      </c>
      <c r="E274" s="16" t="s">
        <v>304</v>
      </c>
      <c r="F274" s="15">
        <v>8.82</v>
      </c>
      <c r="G274" s="17">
        <f t="shared" si="4"/>
        <v>3325.14</v>
      </c>
      <c r="I274" s="18"/>
    </row>
    <row r="275" spans="1:9" ht="45" x14ac:dyDescent="0.25">
      <c r="A275" s="13" t="s">
        <v>305</v>
      </c>
      <c r="B275" s="15" t="s">
        <v>284</v>
      </c>
      <c r="C275" s="15"/>
      <c r="D275" s="15" t="s">
        <v>306</v>
      </c>
      <c r="E275" s="16" t="s">
        <v>307</v>
      </c>
      <c r="F275" s="15">
        <v>1.75</v>
      </c>
      <c r="G275" s="17">
        <f t="shared" si="4"/>
        <v>659.75</v>
      </c>
      <c r="I275" s="18"/>
    </row>
    <row r="276" spans="1:9" ht="45" x14ac:dyDescent="0.25">
      <c r="A276" s="13" t="s">
        <v>308</v>
      </c>
      <c r="B276" s="15" t="s">
        <v>284</v>
      </c>
      <c r="C276" s="15"/>
      <c r="D276" s="15" t="s">
        <v>309</v>
      </c>
      <c r="E276" s="16" t="s">
        <v>310</v>
      </c>
      <c r="F276" s="15">
        <v>8.11</v>
      </c>
      <c r="G276" s="17">
        <f t="shared" si="4"/>
        <v>3057.47</v>
      </c>
      <c r="I276" s="18"/>
    </row>
    <row r="277" spans="1:9" ht="60" x14ac:dyDescent="0.25">
      <c r="A277" s="13" t="s">
        <v>311</v>
      </c>
      <c r="B277" s="15" t="s">
        <v>284</v>
      </c>
      <c r="C277" s="15" t="s">
        <v>312</v>
      </c>
      <c r="D277" s="15" t="s">
        <v>313</v>
      </c>
      <c r="E277" s="16" t="s">
        <v>314</v>
      </c>
      <c r="F277" s="15">
        <v>7.6899999999999995</v>
      </c>
      <c r="G277" s="17">
        <f t="shared" si="4"/>
        <v>2899.13</v>
      </c>
      <c r="I277" s="18"/>
    </row>
    <row r="278" spans="1:9" ht="60" x14ac:dyDescent="0.25">
      <c r="A278" s="13" t="s">
        <v>315</v>
      </c>
      <c r="B278" s="15" t="s">
        <v>284</v>
      </c>
      <c r="C278" s="15" t="s">
        <v>312</v>
      </c>
      <c r="D278" s="15" t="s">
        <v>316</v>
      </c>
      <c r="E278" s="16" t="s">
        <v>317</v>
      </c>
      <c r="F278" s="15">
        <v>2</v>
      </c>
      <c r="G278" s="17">
        <f t="shared" si="4"/>
        <v>754</v>
      </c>
      <c r="I278" s="18"/>
    </row>
    <row r="279" spans="1:9" ht="60" x14ac:dyDescent="0.25">
      <c r="A279" s="13" t="s">
        <v>318</v>
      </c>
      <c r="B279" s="15" t="s">
        <v>284</v>
      </c>
      <c r="C279" s="15" t="s">
        <v>312</v>
      </c>
      <c r="D279" s="15" t="s">
        <v>319</v>
      </c>
      <c r="E279" s="16" t="s">
        <v>320</v>
      </c>
      <c r="F279" s="15">
        <v>5.29</v>
      </c>
      <c r="G279" s="17">
        <f t="shared" si="4"/>
        <v>1994.33</v>
      </c>
      <c r="I279" s="18"/>
    </row>
    <row r="280" spans="1:9" ht="60" x14ac:dyDescent="0.25">
      <c r="A280" s="13" t="s">
        <v>321</v>
      </c>
      <c r="B280" s="15" t="s">
        <v>284</v>
      </c>
      <c r="C280" s="15" t="s">
        <v>312</v>
      </c>
      <c r="D280" s="15" t="s">
        <v>322</v>
      </c>
      <c r="E280" s="16" t="s">
        <v>323</v>
      </c>
      <c r="F280" s="15">
        <v>0.25</v>
      </c>
      <c r="G280" s="17">
        <f t="shared" si="4"/>
        <v>94.25</v>
      </c>
      <c r="I280" s="18"/>
    </row>
    <row r="281" spans="1:9" ht="60" x14ac:dyDescent="0.25">
      <c r="A281" s="13" t="s">
        <v>324</v>
      </c>
      <c r="B281" s="15" t="s">
        <v>284</v>
      </c>
      <c r="C281" s="15" t="s">
        <v>312</v>
      </c>
      <c r="D281" s="15" t="s">
        <v>325</v>
      </c>
      <c r="E281" s="16" t="s">
        <v>326</v>
      </c>
      <c r="F281" s="15">
        <v>12.27</v>
      </c>
      <c r="G281" s="17">
        <f t="shared" si="4"/>
        <v>4625.79</v>
      </c>
      <c r="I281" s="18"/>
    </row>
    <row r="282" spans="1:9" ht="60" x14ac:dyDescent="0.25">
      <c r="A282" s="13" t="s">
        <v>327</v>
      </c>
      <c r="B282" s="15" t="s">
        <v>284</v>
      </c>
      <c r="C282" s="15" t="s">
        <v>312</v>
      </c>
      <c r="D282" s="15" t="s">
        <v>328</v>
      </c>
      <c r="E282" s="16" t="s">
        <v>329</v>
      </c>
      <c r="F282" s="15">
        <v>2.5</v>
      </c>
      <c r="G282" s="17">
        <f t="shared" si="4"/>
        <v>942.5</v>
      </c>
      <c r="I282" s="18"/>
    </row>
    <row r="283" spans="1:9" ht="60" x14ac:dyDescent="0.25">
      <c r="A283" s="13" t="s">
        <v>330</v>
      </c>
      <c r="B283" s="15" t="s">
        <v>284</v>
      </c>
      <c r="C283" s="15" t="s">
        <v>312</v>
      </c>
      <c r="D283" s="15" t="s">
        <v>331</v>
      </c>
      <c r="E283" s="16" t="s">
        <v>332</v>
      </c>
      <c r="F283" s="15">
        <v>8.1499999999999986</v>
      </c>
      <c r="G283" s="17">
        <f t="shared" si="4"/>
        <v>3072.55</v>
      </c>
      <c r="I283" s="18"/>
    </row>
    <row r="284" spans="1:9" ht="60" x14ac:dyDescent="0.25">
      <c r="A284" s="13" t="s">
        <v>333</v>
      </c>
      <c r="B284" s="15" t="s">
        <v>284</v>
      </c>
      <c r="C284" s="15" t="s">
        <v>312</v>
      </c>
      <c r="D284" s="15" t="s">
        <v>334</v>
      </c>
      <c r="E284" s="16" t="s">
        <v>335</v>
      </c>
      <c r="F284" s="15">
        <v>0.25</v>
      </c>
      <c r="G284" s="17">
        <f t="shared" si="4"/>
        <v>94.25</v>
      </c>
      <c r="I284" s="18"/>
    </row>
    <row r="285" spans="1:9" ht="60" x14ac:dyDescent="0.25">
      <c r="A285" s="13" t="s">
        <v>336</v>
      </c>
      <c r="B285" s="15" t="s">
        <v>284</v>
      </c>
      <c r="C285" s="15" t="s">
        <v>312</v>
      </c>
      <c r="D285" s="15" t="s">
        <v>337</v>
      </c>
      <c r="E285" s="16" t="s">
        <v>338</v>
      </c>
      <c r="F285" s="15">
        <v>16.850000000000001</v>
      </c>
      <c r="G285" s="17">
        <f t="shared" si="4"/>
        <v>6352.45</v>
      </c>
      <c r="I285" s="18"/>
    </row>
    <row r="286" spans="1:9" ht="60" x14ac:dyDescent="0.25">
      <c r="A286" s="13" t="s">
        <v>339</v>
      </c>
      <c r="B286" s="15" t="s">
        <v>284</v>
      </c>
      <c r="C286" s="15" t="s">
        <v>312</v>
      </c>
      <c r="D286" s="15" t="s">
        <v>340</v>
      </c>
      <c r="E286" s="16" t="s">
        <v>341</v>
      </c>
      <c r="F286" s="15">
        <v>3</v>
      </c>
      <c r="G286" s="17">
        <f t="shared" si="4"/>
        <v>1131</v>
      </c>
      <c r="I286" s="18"/>
    </row>
    <row r="287" spans="1:9" ht="60" x14ac:dyDescent="0.25">
      <c r="A287" s="13" t="s">
        <v>342</v>
      </c>
      <c r="B287" s="15" t="s">
        <v>284</v>
      </c>
      <c r="C287" s="15" t="s">
        <v>312</v>
      </c>
      <c r="D287" s="15" t="s">
        <v>343</v>
      </c>
      <c r="E287" s="16" t="s">
        <v>344</v>
      </c>
      <c r="F287" s="15">
        <v>10.079999999999998</v>
      </c>
      <c r="G287" s="17">
        <f t="shared" si="4"/>
        <v>3800.16</v>
      </c>
      <c r="I287" s="18"/>
    </row>
    <row r="288" spans="1:9" ht="60" x14ac:dyDescent="0.25">
      <c r="A288" s="13" t="s">
        <v>345</v>
      </c>
      <c r="B288" s="15" t="s">
        <v>284</v>
      </c>
      <c r="C288" s="15" t="s">
        <v>312</v>
      </c>
      <c r="D288" s="15" t="s">
        <v>346</v>
      </c>
      <c r="E288" s="16" t="s">
        <v>347</v>
      </c>
      <c r="F288" s="15">
        <v>0.25</v>
      </c>
      <c r="G288" s="17">
        <f t="shared" si="4"/>
        <v>94.25</v>
      </c>
      <c r="I288" s="18"/>
    </row>
    <row r="289" spans="1:9" ht="60" x14ac:dyDescent="0.25">
      <c r="A289" s="13" t="s">
        <v>348</v>
      </c>
      <c r="B289" s="15" t="s">
        <v>284</v>
      </c>
      <c r="C289" s="15" t="s">
        <v>312</v>
      </c>
      <c r="D289" s="15" t="s">
        <v>349</v>
      </c>
      <c r="E289" s="16" t="s">
        <v>350</v>
      </c>
      <c r="F289" s="15">
        <v>21.43</v>
      </c>
      <c r="G289" s="17">
        <f t="shared" si="4"/>
        <v>8079.11</v>
      </c>
      <c r="I289" s="18"/>
    </row>
    <row r="290" spans="1:9" ht="60" x14ac:dyDescent="0.25">
      <c r="A290" s="13" t="s">
        <v>351</v>
      </c>
      <c r="B290" s="15" t="s">
        <v>284</v>
      </c>
      <c r="C290" s="15" t="s">
        <v>312</v>
      </c>
      <c r="D290" s="15" t="s">
        <v>352</v>
      </c>
      <c r="E290" s="16" t="s">
        <v>353</v>
      </c>
      <c r="F290" s="15">
        <v>3.5</v>
      </c>
      <c r="G290" s="17">
        <f t="shared" si="4"/>
        <v>1319.5</v>
      </c>
      <c r="I290" s="18"/>
    </row>
    <row r="291" spans="1:9" ht="60" x14ac:dyDescent="0.25">
      <c r="A291" s="13" t="s">
        <v>354</v>
      </c>
      <c r="B291" s="15" t="s">
        <v>284</v>
      </c>
      <c r="C291" s="15" t="s">
        <v>312</v>
      </c>
      <c r="D291" s="15" t="s">
        <v>355</v>
      </c>
      <c r="E291" s="16" t="s">
        <v>356</v>
      </c>
      <c r="F291" s="15">
        <v>13.87</v>
      </c>
      <c r="G291" s="17">
        <f t="shared" si="4"/>
        <v>5228.99</v>
      </c>
      <c r="I291" s="18"/>
    </row>
    <row r="292" spans="1:9" ht="60" x14ac:dyDescent="0.25">
      <c r="A292" s="13" t="s">
        <v>357</v>
      </c>
      <c r="B292" s="15" t="s">
        <v>284</v>
      </c>
      <c r="C292" s="15" t="s">
        <v>312</v>
      </c>
      <c r="D292" s="15" t="s">
        <v>358</v>
      </c>
      <c r="E292" s="16" t="s">
        <v>359</v>
      </c>
      <c r="F292" s="15">
        <v>0.25</v>
      </c>
      <c r="G292" s="17">
        <f t="shared" si="4"/>
        <v>94.25</v>
      </c>
      <c r="I292" s="18"/>
    </row>
    <row r="293" spans="1:9" ht="75" x14ac:dyDescent="0.25">
      <c r="A293" s="13" t="s">
        <v>360</v>
      </c>
      <c r="B293" s="14"/>
      <c r="C293" s="14" t="s">
        <v>361</v>
      </c>
      <c r="D293" s="22" t="s">
        <v>362</v>
      </c>
      <c r="E293" s="24" t="s">
        <v>363</v>
      </c>
      <c r="F293" s="19">
        <v>1.53</v>
      </c>
      <c r="G293" s="17">
        <f t="shared" si="4"/>
        <v>576.80999999999995</v>
      </c>
      <c r="I293" s="18"/>
    </row>
    <row r="294" spans="1:9" ht="75" x14ac:dyDescent="0.25">
      <c r="A294" s="13" t="s">
        <v>364</v>
      </c>
      <c r="B294" s="14"/>
      <c r="C294" s="14" t="s">
        <v>361</v>
      </c>
      <c r="D294" s="22" t="s">
        <v>365</v>
      </c>
      <c r="E294" s="24" t="s">
        <v>366</v>
      </c>
      <c r="F294" s="15">
        <v>1.95</v>
      </c>
      <c r="G294" s="17">
        <f t="shared" si="4"/>
        <v>735.15</v>
      </c>
      <c r="I294" s="18"/>
    </row>
    <row r="295" spans="1:9" ht="90" x14ac:dyDescent="0.25">
      <c r="A295" s="13" t="s">
        <v>367</v>
      </c>
      <c r="B295" s="14"/>
      <c r="C295" s="14" t="s">
        <v>361</v>
      </c>
      <c r="D295" s="22" t="s">
        <v>368</v>
      </c>
      <c r="E295" s="24" t="s">
        <v>369</v>
      </c>
      <c r="F295" s="15">
        <v>1.85</v>
      </c>
      <c r="G295" s="17">
        <f t="shared" ref="G295:G330" si="5">ROUND(F295*$H$183,2)</f>
        <v>697.45</v>
      </c>
      <c r="I295" s="18"/>
    </row>
    <row r="296" spans="1:9" ht="90" x14ac:dyDescent="0.25">
      <c r="A296" s="13" t="s">
        <v>370</v>
      </c>
      <c r="B296" s="14"/>
      <c r="C296" s="14" t="s">
        <v>361</v>
      </c>
      <c r="D296" s="22" t="s">
        <v>371</v>
      </c>
      <c r="E296" s="24" t="s">
        <v>372</v>
      </c>
      <c r="F296" s="15">
        <v>2.5</v>
      </c>
      <c r="G296" s="17">
        <f t="shared" si="5"/>
        <v>942.5</v>
      </c>
      <c r="I296" s="18"/>
    </row>
    <row r="297" spans="1:9" ht="60" x14ac:dyDescent="0.25">
      <c r="A297" s="13" t="s">
        <v>373</v>
      </c>
      <c r="B297" s="14"/>
      <c r="C297" s="14" t="s">
        <v>361</v>
      </c>
      <c r="D297" s="22" t="s">
        <v>374</v>
      </c>
      <c r="E297" s="24" t="s">
        <v>375</v>
      </c>
      <c r="F297" s="15">
        <v>2.4500000000000002</v>
      </c>
      <c r="G297" s="17">
        <f t="shared" si="5"/>
        <v>923.65</v>
      </c>
      <c r="I297" s="18"/>
    </row>
    <row r="298" spans="1:9" ht="75" x14ac:dyDescent="0.25">
      <c r="A298" s="13" t="s">
        <v>376</v>
      </c>
      <c r="B298" s="14"/>
      <c r="C298" s="14" t="s">
        <v>361</v>
      </c>
      <c r="D298" s="22" t="s">
        <v>377</v>
      </c>
      <c r="E298" s="24" t="s">
        <v>378</v>
      </c>
      <c r="F298" s="15">
        <v>3.25</v>
      </c>
      <c r="G298" s="17">
        <f t="shared" si="5"/>
        <v>1225.25</v>
      </c>
      <c r="I298" s="18"/>
    </row>
    <row r="299" spans="1:9" ht="75" x14ac:dyDescent="0.25">
      <c r="A299" s="13" t="s">
        <v>379</v>
      </c>
      <c r="B299" s="14"/>
      <c r="C299" s="14" t="s">
        <v>380</v>
      </c>
      <c r="D299" s="22" t="s">
        <v>381</v>
      </c>
      <c r="E299" s="24" t="s">
        <v>382</v>
      </c>
      <c r="F299" s="15">
        <v>3.35</v>
      </c>
      <c r="G299" s="17">
        <f t="shared" si="5"/>
        <v>1262.95</v>
      </c>
      <c r="I299" s="18"/>
    </row>
    <row r="300" spans="1:9" ht="90" x14ac:dyDescent="0.25">
      <c r="A300" s="13" t="s">
        <v>383</v>
      </c>
      <c r="B300" s="14"/>
      <c r="C300" s="14" t="s">
        <v>380</v>
      </c>
      <c r="D300" s="22" t="s">
        <v>384</v>
      </c>
      <c r="E300" s="24" t="s">
        <v>385</v>
      </c>
      <c r="F300" s="15">
        <v>3.75</v>
      </c>
      <c r="G300" s="17">
        <f t="shared" si="5"/>
        <v>1413.75</v>
      </c>
      <c r="I300" s="18"/>
    </row>
    <row r="301" spans="1:9" ht="60" x14ac:dyDescent="0.25">
      <c r="A301" s="13" t="s">
        <v>386</v>
      </c>
      <c r="B301" s="36"/>
      <c r="C301" s="37" t="s">
        <v>380</v>
      </c>
      <c r="D301" s="37" t="s">
        <v>387</v>
      </c>
      <c r="E301" s="38" t="s">
        <v>388</v>
      </c>
      <c r="F301" s="32">
        <v>4</v>
      </c>
      <c r="G301" s="17">
        <f t="shared" si="5"/>
        <v>1508</v>
      </c>
      <c r="I301" s="18"/>
    </row>
    <row r="302" spans="1:9" x14ac:dyDescent="0.25">
      <c r="A302" s="13" t="s">
        <v>389</v>
      </c>
      <c r="B302" s="15" t="s">
        <v>284</v>
      </c>
      <c r="C302" s="14"/>
      <c r="D302" s="15" t="s">
        <v>390</v>
      </c>
      <c r="E302" s="23" t="s">
        <v>391</v>
      </c>
      <c r="F302" s="15">
        <v>1.55</v>
      </c>
      <c r="G302" s="17">
        <f t="shared" si="5"/>
        <v>584.35</v>
      </c>
      <c r="I302" s="18"/>
    </row>
    <row r="303" spans="1:9" x14ac:dyDescent="0.25">
      <c r="A303" s="13" t="s">
        <v>392</v>
      </c>
      <c r="B303" s="15" t="s">
        <v>284</v>
      </c>
      <c r="C303" s="14"/>
      <c r="D303" s="15" t="s">
        <v>393</v>
      </c>
      <c r="E303" s="23" t="s">
        <v>394</v>
      </c>
      <c r="F303" s="15">
        <v>1.01</v>
      </c>
      <c r="G303" s="17">
        <f t="shared" si="5"/>
        <v>380.77</v>
      </c>
      <c r="I303" s="18"/>
    </row>
    <row r="304" spans="1:9" x14ac:dyDescent="0.25">
      <c r="A304" s="13" t="s">
        <v>395</v>
      </c>
      <c r="B304" s="15" t="s">
        <v>284</v>
      </c>
      <c r="C304" s="14"/>
      <c r="D304" s="15" t="s">
        <v>396</v>
      </c>
      <c r="E304" s="23" t="s">
        <v>397</v>
      </c>
      <c r="F304" s="15">
        <v>2.58</v>
      </c>
      <c r="G304" s="17">
        <f t="shared" si="5"/>
        <v>972.66</v>
      </c>
      <c r="I304" s="18"/>
    </row>
    <row r="305" spans="1:9" x14ac:dyDescent="0.25">
      <c r="A305" s="13" t="s">
        <v>398</v>
      </c>
      <c r="B305" s="15" t="s">
        <v>284</v>
      </c>
      <c r="C305" s="14"/>
      <c r="D305" s="15" t="s">
        <v>399</v>
      </c>
      <c r="E305" s="23" t="s">
        <v>400</v>
      </c>
      <c r="F305" s="15">
        <v>3.73</v>
      </c>
      <c r="G305" s="17">
        <f t="shared" si="5"/>
        <v>1406.21</v>
      </c>
      <c r="I305" s="18"/>
    </row>
    <row r="306" spans="1:9" ht="30" x14ac:dyDescent="0.25">
      <c r="A306" s="13" t="s">
        <v>401</v>
      </c>
      <c r="B306" s="15" t="s">
        <v>284</v>
      </c>
      <c r="C306" s="14"/>
      <c r="D306" s="15" t="s">
        <v>402</v>
      </c>
      <c r="E306" s="23" t="s">
        <v>403</v>
      </c>
      <c r="F306" s="15">
        <v>4.7700000000000005</v>
      </c>
      <c r="G306" s="17">
        <f t="shared" si="5"/>
        <v>1798.29</v>
      </c>
      <c r="I306" s="18"/>
    </row>
    <row r="307" spans="1:9" x14ac:dyDescent="0.25">
      <c r="A307" s="13" t="s">
        <v>404</v>
      </c>
      <c r="B307" s="39" t="s">
        <v>405</v>
      </c>
      <c r="C307" s="36"/>
      <c r="D307" s="32" t="s">
        <v>406</v>
      </c>
      <c r="E307" s="40" t="s">
        <v>407</v>
      </c>
      <c r="F307" s="15">
        <v>2.34</v>
      </c>
      <c r="G307" s="17">
        <f t="shared" si="5"/>
        <v>882.18</v>
      </c>
      <c r="I307" s="18"/>
    </row>
    <row r="308" spans="1:9" x14ac:dyDescent="0.25">
      <c r="A308" s="13" t="s">
        <v>408</v>
      </c>
      <c r="B308" s="39" t="s">
        <v>405</v>
      </c>
      <c r="C308" s="36"/>
      <c r="D308" s="32" t="s">
        <v>409</v>
      </c>
      <c r="E308" s="40" t="s">
        <v>410</v>
      </c>
      <c r="F308" s="15">
        <v>4.5600000000000005</v>
      </c>
      <c r="G308" s="17">
        <f t="shared" si="5"/>
        <v>1719.12</v>
      </c>
      <c r="I308" s="18"/>
    </row>
    <row r="309" spans="1:9" x14ac:dyDescent="0.25">
      <c r="A309" s="13" t="s">
        <v>411</v>
      </c>
      <c r="B309" s="15" t="s">
        <v>412</v>
      </c>
      <c r="C309" s="14"/>
      <c r="D309" s="15" t="s">
        <v>413</v>
      </c>
      <c r="E309" s="23" t="s">
        <v>414</v>
      </c>
      <c r="F309" s="15">
        <v>2.2200000000000002</v>
      </c>
      <c r="G309" s="17">
        <f t="shared" si="5"/>
        <v>836.94</v>
      </c>
      <c r="I309" s="18"/>
    </row>
    <row r="310" spans="1:9" x14ac:dyDescent="0.25">
      <c r="A310" s="13" t="s">
        <v>415</v>
      </c>
      <c r="B310" s="15" t="s">
        <v>416</v>
      </c>
      <c r="C310" s="14"/>
      <c r="D310" s="15" t="s">
        <v>417</v>
      </c>
      <c r="E310" s="23" t="s">
        <v>418</v>
      </c>
      <c r="F310" s="15">
        <v>5.91</v>
      </c>
      <c r="G310" s="17">
        <f t="shared" si="5"/>
        <v>2228.0700000000002</v>
      </c>
      <c r="I310" s="18"/>
    </row>
    <row r="311" spans="1:9" x14ac:dyDescent="0.25">
      <c r="A311" s="13" t="s">
        <v>419</v>
      </c>
      <c r="B311" s="15" t="s">
        <v>416</v>
      </c>
      <c r="C311" s="14"/>
      <c r="D311" s="15" t="s">
        <v>420</v>
      </c>
      <c r="E311" s="23" t="s">
        <v>421</v>
      </c>
      <c r="F311" s="15">
        <v>9.69</v>
      </c>
      <c r="G311" s="17">
        <f t="shared" si="5"/>
        <v>3653.13</v>
      </c>
      <c r="I311" s="18"/>
    </row>
    <row r="312" spans="1:9" x14ac:dyDescent="0.25">
      <c r="A312" s="13" t="s">
        <v>422</v>
      </c>
      <c r="B312" s="15" t="s">
        <v>423</v>
      </c>
      <c r="C312" s="14"/>
      <c r="D312" s="15" t="s">
        <v>424</v>
      </c>
      <c r="E312" s="23" t="s">
        <v>425</v>
      </c>
      <c r="F312" s="15">
        <v>2.9899999999999998</v>
      </c>
      <c r="G312" s="17">
        <f t="shared" si="5"/>
        <v>1127.23</v>
      </c>
      <c r="I312" s="18"/>
    </row>
    <row r="313" spans="1:9" x14ac:dyDescent="0.25">
      <c r="A313" s="13" t="s">
        <v>426</v>
      </c>
      <c r="B313" s="15" t="s">
        <v>427</v>
      </c>
      <c r="C313" s="14"/>
      <c r="D313" s="15" t="s">
        <v>428</v>
      </c>
      <c r="E313" s="23" t="s">
        <v>429</v>
      </c>
      <c r="F313" s="15">
        <v>0.5</v>
      </c>
      <c r="G313" s="17">
        <f t="shared" si="5"/>
        <v>188.5</v>
      </c>
      <c r="I313" s="18"/>
    </row>
    <row r="314" spans="1:9" x14ac:dyDescent="0.25">
      <c r="A314" s="13" t="s">
        <v>430</v>
      </c>
      <c r="B314" s="15" t="s">
        <v>431</v>
      </c>
      <c r="C314" s="14"/>
      <c r="D314" s="15" t="s">
        <v>432</v>
      </c>
      <c r="E314" s="23" t="s">
        <v>433</v>
      </c>
      <c r="F314" s="15">
        <v>2.1800000000000002</v>
      </c>
      <c r="G314" s="17">
        <f t="shared" si="5"/>
        <v>821.86</v>
      </c>
      <c r="I314" s="18"/>
    </row>
    <row r="315" spans="1:9" ht="30" x14ac:dyDescent="0.25">
      <c r="A315" s="13" t="s">
        <v>434</v>
      </c>
      <c r="B315" s="15" t="s">
        <v>431</v>
      </c>
      <c r="C315" s="14"/>
      <c r="D315" s="15" t="s">
        <v>435</v>
      </c>
      <c r="E315" s="23" t="s">
        <v>436</v>
      </c>
      <c r="F315" s="15">
        <v>3.73</v>
      </c>
      <c r="G315" s="17">
        <f t="shared" si="5"/>
        <v>1406.21</v>
      </c>
      <c r="I315" s="18"/>
    </row>
    <row r="316" spans="1:9" ht="30" x14ac:dyDescent="0.25">
      <c r="A316" s="13" t="s">
        <v>437</v>
      </c>
      <c r="B316" s="15" t="s">
        <v>431</v>
      </c>
      <c r="C316" s="14"/>
      <c r="D316" s="15" t="s">
        <v>438</v>
      </c>
      <c r="E316" s="23" t="s">
        <v>439</v>
      </c>
      <c r="F316" s="15">
        <v>4.76</v>
      </c>
      <c r="G316" s="17">
        <f t="shared" si="5"/>
        <v>1794.52</v>
      </c>
      <c r="I316" s="18"/>
    </row>
    <row r="317" spans="1:9" x14ac:dyDescent="0.25">
      <c r="A317" s="13" t="s">
        <v>440</v>
      </c>
      <c r="B317" s="29" t="s">
        <v>441</v>
      </c>
      <c r="C317" s="14"/>
      <c r="D317" s="15" t="s">
        <v>442</v>
      </c>
      <c r="E317" s="23" t="s">
        <v>443</v>
      </c>
      <c r="F317" s="15">
        <v>3.89</v>
      </c>
      <c r="G317" s="17">
        <f t="shared" si="5"/>
        <v>1466.53</v>
      </c>
      <c r="I317" s="18"/>
    </row>
    <row r="318" spans="1:9" x14ac:dyDescent="0.25">
      <c r="A318" s="13" t="s">
        <v>444</v>
      </c>
      <c r="B318" s="29" t="s">
        <v>445</v>
      </c>
      <c r="C318" s="14"/>
      <c r="D318" s="15" t="s">
        <v>446</v>
      </c>
      <c r="E318" s="23" t="s">
        <v>447</v>
      </c>
      <c r="F318" s="15">
        <v>3.45</v>
      </c>
      <c r="G318" s="17">
        <f t="shared" si="5"/>
        <v>1300.6500000000001</v>
      </c>
      <c r="I318" s="18"/>
    </row>
    <row r="319" spans="1:9" ht="30" x14ac:dyDescent="0.25">
      <c r="A319" s="13" t="s">
        <v>448</v>
      </c>
      <c r="B319" s="29" t="s">
        <v>449</v>
      </c>
      <c r="C319" s="14"/>
      <c r="D319" s="15" t="s">
        <v>450</v>
      </c>
      <c r="E319" s="23" t="s">
        <v>451</v>
      </c>
      <c r="F319" s="15">
        <v>3.4600000000000004</v>
      </c>
      <c r="G319" s="17">
        <f t="shared" si="5"/>
        <v>1304.42</v>
      </c>
      <c r="I319" s="18"/>
    </row>
    <row r="320" spans="1:9" x14ac:dyDescent="0.25">
      <c r="A320" s="13" t="s">
        <v>452</v>
      </c>
      <c r="B320" s="29" t="s">
        <v>453</v>
      </c>
      <c r="C320" s="14"/>
      <c r="D320" s="15" t="s">
        <v>454</v>
      </c>
      <c r="E320" s="23" t="s">
        <v>455</v>
      </c>
      <c r="F320" s="15">
        <v>2.7199999999999998</v>
      </c>
      <c r="G320" s="17">
        <f t="shared" si="5"/>
        <v>1025.44</v>
      </c>
      <c r="I320" s="18"/>
    </row>
    <row r="321" spans="1:9" x14ac:dyDescent="0.25">
      <c r="A321" s="13" t="s">
        <v>456</v>
      </c>
      <c r="B321" s="29" t="s">
        <v>457</v>
      </c>
      <c r="C321" s="14"/>
      <c r="D321" s="15" t="s">
        <v>458</v>
      </c>
      <c r="E321" s="23" t="s">
        <v>459</v>
      </c>
      <c r="F321" s="15">
        <v>4.88</v>
      </c>
      <c r="G321" s="17">
        <f t="shared" si="5"/>
        <v>1839.76</v>
      </c>
      <c r="I321" s="18"/>
    </row>
    <row r="322" spans="1:9" x14ac:dyDescent="0.25">
      <c r="A322" s="13" t="s">
        <v>460</v>
      </c>
      <c r="B322" s="29" t="s">
        <v>457</v>
      </c>
      <c r="C322" s="14"/>
      <c r="D322" s="15" t="s">
        <v>461</v>
      </c>
      <c r="E322" s="23" t="s">
        <v>462</v>
      </c>
      <c r="F322" s="15">
        <v>4.88</v>
      </c>
      <c r="G322" s="17">
        <f t="shared" si="5"/>
        <v>1839.76</v>
      </c>
      <c r="I322" s="18"/>
    </row>
    <row r="323" spans="1:9" x14ac:dyDescent="0.25">
      <c r="A323" s="13" t="s">
        <v>463</v>
      </c>
      <c r="B323" s="39" t="s">
        <v>464</v>
      </c>
      <c r="C323" s="36"/>
      <c r="D323" s="32" t="s">
        <v>465</v>
      </c>
      <c r="E323" s="40" t="s">
        <v>466</v>
      </c>
      <c r="F323" s="32">
        <v>4.42</v>
      </c>
      <c r="G323" s="17">
        <f t="shared" si="5"/>
        <v>1666.34</v>
      </c>
      <c r="I323" s="18"/>
    </row>
    <row r="324" spans="1:9" x14ac:dyDescent="0.25">
      <c r="A324" s="13" t="s">
        <v>467</v>
      </c>
      <c r="B324" s="39" t="s">
        <v>468</v>
      </c>
      <c r="C324" s="36"/>
      <c r="D324" s="32" t="s">
        <v>469</v>
      </c>
      <c r="E324" s="40" t="s">
        <v>470</v>
      </c>
      <c r="F324" s="32">
        <v>4.62</v>
      </c>
      <c r="G324" s="17">
        <f t="shared" si="5"/>
        <v>1741.74</v>
      </c>
      <c r="I324" s="18"/>
    </row>
    <row r="325" spans="1:9" ht="30" x14ac:dyDescent="0.25">
      <c r="A325" s="13" t="s">
        <v>471</v>
      </c>
      <c r="B325" s="29" t="s">
        <v>472</v>
      </c>
      <c r="C325" s="14"/>
      <c r="D325" s="15" t="s">
        <v>473</v>
      </c>
      <c r="E325" s="23" t="s">
        <v>474</v>
      </c>
      <c r="F325" s="15">
        <v>7.0500000000000007</v>
      </c>
      <c r="G325" s="17">
        <f t="shared" si="5"/>
        <v>2657.85</v>
      </c>
      <c r="I325" s="18"/>
    </row>
    <row r="326" spans="1:9" x14ac:dyDescent="0.25">
      <c r="A326" s="13" t="s">
        <v>475</v>
      </c>
      <c r="B326" s="29" t="s">
        <v>472</v>
      </c>
      <c r="C326" s="14"/>
      <c r="D326" s="15" t="s">
        <v>476</v>
      </c>
      <c r="E326" s="23" t="s">
        <v>477</v>
      </c>
      <c r="F326" s="15">
        <v>1.06</v>
      </c>
      <c r="G326" s="17">
        <f t="shared" si="5"/>
        <v>399.62</v>
      </c>
      <c r="I326" s="18"/>
    </row>
    <row r="327" spans="1:9" x14ac:dyDescent="0.25">
      <c r="A327" s="13" t="s">
        <v>478</v>
      </c>
      <c r="B327" s="29" t="s">
        <v>472</v>
      </c>
      <c r="C327" s="14"/>
      <c r="D327" s="15" t="s">
        <v>479</v>
      </c>
      <c r="E327" s="23" t="s">
        <v>480</v>
      </c>
      <c r="F327" s="15">
        <v>1.06</v>
      </c>
      <c r="G327" s="17">
        <f t="shared" si="5"/>
        <v>399.62</v>
      </c>
      <c r="I327" s="18"/>
    </row>
    <row r="328" spans="1:9" x14ac:dyDescent="0.25">
      <c r="A328" s="13" t="s">
        <v>481</v>
      </c>
      <c r="B328" s="29" t="s">
        <v>472</v>
      </c>
      <c r="C328" s="14"/>
      <c r="D328" s="15" t="s">
        <v>482</v>
      </c>
      <c r="E328" s="23" t="s">
        <v>483</v>
      </c>
      <c r="F328" s="15">
        <v>1.44</v>
      </c>
      <c r="G328" s="17">
        <f t="shared" si="5"/>
        <v>542.88</v>
      </c>
      <c r="I328" s="18"/>
    </row>
    <row r="329" spans="1:9" x14ac:dyDescent="0.25">
      <c r="A329" s="13" t="s">
        <v>484</v>
      </c>
      <c r="B329" s="29" t="s">
        <v>472</v>
      </c>
      <c r="C329" s="14"/>
      <c r="D329" s="15" t="s">
        <v>485</v>
      </c>
      <c r="E329" s="23" t="s">
        <v>486</v>
      </c>
      <c r="F329" s="15">
        <v>1.06</v>
      </c>
      <c r="G329" s="17">
        <f t="shared" si="5"/>
        <v>399.62</v>
      </c>
      <c r="I329" s="18"/>
    </row>
    <row r="330" spans="1:9" x14ac:dyDescent="0.25">
      <c r="A330" s="13" t="s">
        <v>487</v>
      </c>
      <c r="B330" s="29" t="s">
        <v>472</v>
      </c>
      <c r="C330" s="14"/>
      <c r="D330" s="15" t="s">
        <v>488</v>
      </c>
      <c r="E330" s="23" t="s">
        <v>489</v>
      </c>
      <c r="F330" s="15">
        <v>1.06</v>
      </c>
      <c r="G330" s="17">
        <f t="shared" si="5"/>
        <v>399.62</v>
      </c>
      <c r="I330" s="18"/>
    </row>
    <row r="331" spans="1:9" x14ac:dyDescent="0.25">
      <c r="A331" s="13" t="s">
        <v>490</v>
      </c>
      <c r="B331" s="41" t="s">
        <v>472</v>
      </c>
      <c r="C331" s="42"/>
      <c r="D331" s="43" t="s">
        <v>491</v>
      </c>
      <c r="E331" s="44" t="s">
        <v>492</v>
      </c>
      <c r="F331" s="43">
        <v>1.06</v>
      </c>
      <c r="G331" s="45">
        <f>ROUND(F331*$H$183,2)</f>
        <v>399.62</v>
      </c>
    </row>
    <row r="332" spans="1:9" ht="15" customHeight="1" x14ac:dyDescent="0.25">
      <c r="A332" s="46" t="s">
        <v>493</v>
      </c>
      <c r="B332" s="47"/>
      <c r="C332" s="47"/>
      <c r="D332" s="58"/>
      <c r="E332" s="58"/>
      <c r="F332" s="58"/>
    </row>
    <row r="333" spans="1:9" ht="33" customHeight="1" x14ac:dyDescent="0.25">
      <c r="A333" s="50" t="s">
        <v>494</v>
      </c>
      <c r="B333" s="50"/>
      <c r="C333" s="50"/>
      <c r="D333" s="50"/>
      <c r="E333" s="50"/>
      <c r="F333" s="50"/>
    </row>
    <row r="334" spans="1:9" ht="34.5" customHeight="1" x14ac:dyDescent="0.25">
      <c r="A334" s="50" t="s">
        <v>495</v>
      </c>
      <c r="B334" s="50"/>
      <c r="C334" s="50"/>
      <c r="D334" s="50"/>
      <c r="E334" s="50"/>
      <c r="F334" s="50"/>
    </row>
    <row r="335" spans="1:9" ht="15" customHeight="1" x14ac:dyDescent="0.25">
      <c r="A335" s="50" t="s">
        <v>496</v>
      </c>
      <c r="B335" s="50"/>
      <c r="C335" s="50"/>
      <c r="D335" s="50"/>
      <c r="E335" s="50"/>
      <c r="F335" s="50"/>
    </row>
    <row r="336" spans="1:9" ht="15" customHeight="1" x14ac:dyDescent="0.25">
      <c r="A336" s="50" t="s">
        <v>497</v>
      </c>
      <c r="B336" s="50"/>
      <c r="C336" s="50"/>
      <c r="D336" s="50"/>
      <c r="E336" s="50"/>
      <c r="F336" s="50"/>
    </row>
    <row r="337" spans="1:8" ht="15" customHeight="1" x14ac:dyDescent="0.25">
      <c r="A337" s="50" t="s">
        <v>498</v>
      </c>
      <c r="B337" s="50"/>
      <c r="C337" s="50"/>
      <c r="D337" s="50"/>
      <c r="E337" s="50"/>
      <c r="F337" s="50"/>
    </row>
    <row r="338" spans="1:8" ht="15" customHeight="1" x14ac:dyDescent="0.25">
      <c r="A338" s="50" t="s">
        <v>499</v>
      </c>
      <c r="B338" s="50"/>
      <c r="C338" s="50"/>
      <c r="D338" s="50"/>
      <c r="E338" s="50"/>
      <c r="F338" s="50"/>
    </row>
    <row r="339" spans="1:8" ht="15" customHeight="1" x14ac:dyDescent="0.25">
      <c r="A339" s="50" t="s">
        <v>500</v>
      </c>
      <c r="B339" s="50"/>
      <c r="C339" s="50"/>
      <c r="D339" s="50"/>
      <c r="E339" s="50"/>
      <c r="F339" s="50"/>
    </row>
    <row r="340" spans="1:8" ht="15" customHeight="1" x14ac:dyDescent="0.25">
      <c r="A340" s="50" t="s">
        <v>501</v>
      </c>
      <c r="B340" s="50"/>
      <c r="C340" s="50"/>
      <c r="D340" s="50"/>
      <c r="E340" s="50"/>
      <c r="F340" s="50"/>
    </row>
    <row r="341" spans="1:8" ht="15" customHeight="1" x14ac:dyDescent="0.25">
      <c r="A341" s="50" t="s">
        <v>502</v>
      </c>
      <c r="B341" s="50"/>
      <c r="C341" s="50"/>
      <c r="D341" s="50"/>
      <c r="E341" s="50"/>
      <c r="F341" s="50"/>
    </row>
    <row r="342" spans="1:8" ht="20.25" customHeight="1" x14ac:dyDescent="0.25">
      <c r="A342" s="50" t="s">
        <v>503</v>
      </c>
      <c r="B342" s="50"/>
      <c r="C342" s="50"/>
      <c r="D342" s="50"/>
      <c r="E342" s="50"/>
      <c r="F342" s="50"/>
    </row>
    <row r="343" spans="1:8" ht="47.25" customHeight="1" x14ac:dyDescent="0.25">
      <c r="A343" s="50" t="s">
        <v>504</v>
      </c>
      <c r="B343" s="50"/>
      <c r="C343" s="50"/>
      <c r="D343" s="50"/>
      <c r="E343" s="50"/>
      <c r="F343" s="50"/>
    </row>
    <row r="344" spans="1:8" ht="57" customHeight="1" x14ac:dyDescent="0.25">
      <c r="A344" s="50" t="s">
        <v>505</v>
      </c>
      <c r="B344" s="50"/>
      <c r="C344" s="50"/>
      <c r="D344" s="50"/>
      <c r="E344" s="50"/>
      <c r="F344" s="50"/>
    </row>
    <row r="345" spans="1:8" ht="15" customHeight="1" x14ac:dyDescent="0.25">
      <c r="A345" s="50" t="s">
        <v>506</v>
      </c>
      <c r="B345" s="50"/>
      <c r="C345" s="50"/>
      <c r="D345" s="50"/>
      <c r="E345" s="50"/>
      <c r="F345" s="50"/>
    </row>
    <row r="346" spans="1:8" ht="15" customHeight="1" x14ac:dyDescent="0.25">
      <c r="A346" s="50" t="s">
        <v>507</v>
      </c>
      <c r="B346" s="50"/>
      <c r="C346" s="50"/>
      <c r="D346" s="50"/>
      <c r="E346" s="50"/>
      <c r="F346" s="50"/>
    </row>
    <row r="347" spans="1:8" ht="15" customHeight="1" x14ac:dyDescent="0.25">
      <c r="A347" s="51" t="s">
        <v>508</v>
      </c>
      <c r="B347" s="51"/>
      <c r="C347" s="51"/>
      <c r="D347" s="51"/>
      <c r="E347" s="51"/>
      <c r="F347" s="51"/>
    </row>
    <row r="348" spans="1:8" ht="30.75" customHeight="1" x14ac:dyDescent="0.25">
      <c r="A348" s="49" t="s">
        <v>509</v>
      </c>
      <c r="B348" s="49"/>
      <c r="C348" s="49"/>
      <c r="D348" s="49"/>
      <c r="E348" s="49"/>
      <c r="F348" s="49"/>
    </row>
    <row r="349" spans="1:8" ht="57.75" customHeight="1" x14ac:dyDescent="0.25">
      <c r="A349" s="59" t="s">
        <v>511</v>
      </c>
      <c r="B349" s="59"/>
      <c r="C349" s="59"/>
      <c r="D349" s="59"/>
      <c r="E349" s="59"/>
      <c r="F349" s="59"/>
      <c r="G349" s="59"/>
    </row>
    <row r="350" spans="1:8" x14ac:dyDescent="0.25">
      <c r="A350" s="5"/>
      <c r="B350" s="8"/>
      <c r="C350" s="5"/>
      <c r="D350" s="9"/>
      <c r="E350" s="5"/>
      <c r="F350" s="5"/>
      <c r="G350" s="10" t="s">
        <v>5</v>
      </c>
    </row>
    <row r="351" spans="1:8" ht="24" customHeight="1" x14ac:dyDescent="0.25">
      <c r="A351" s="60" t="s">
        <v>6</v>
      </c>
      <c r="B351" s="62" t="s">
        <v>7</v>
      </c>
      <c r="C351" s="62" t="s">
        <v>8</v>
      </c>
      <c r="D351" s="62" t="s">
        <v>9</v>
      </c>
      <c r="E351" s="64" t="s">
        <v>10</v>
      </c>
      <c r="F351" s="66" t="s">
        <v>11</v>
      </c>
      <c r="G351" s="68" t="s">
        <v>12</v>
      </c>
    </row>
    <row r="352" spans="1:8" ht="47.25" customHeight="1" x14ac:dyDescent="0.25">
      <c r="A352" s="61"/>
      <c r="B352" s="63"/>
      <c r="C352" s="63"/>
      <c r="D352" s="63"/>
      <c r="E352" s="65"/>
      <c r="F352" s="67"/>
      <c r="G352" s="69"/>
      <c r="H352" s="5">
        <v>410</v>
      </c>
    </row>
    <row r="353" spans="1:18" ht="39.75" customHeight="1" x14ac:dyDescent="0.25">
      <c r="A353" s="52" t="s">
        <v>13</v>
      </c>
      <c r="B353" s="53"/>
      <c r="C353" s="53"/>
      <c r="D353" s="53"/>
      <c r="E353" s="53"/>
      <c r="F353" s="53"/>
      <c r="G353" s="54"/>
    </row>
    <row r="354" spans="1:18" ht="45" x14ac:dyDescent="0.25">
      <c r="A354" s="13" t="s">
        <v>14</v>
      </c>
      <c r="B354" s="14"/>
      <c r="C354" s="14"/>
      <c r="D354" s="15" t="s">
        <v>15</v>
      </c>
      <c r="E354" s="16" t="s">
        <v>16</v>
      </c>
      <c r="F354" s="15">
        <v>1.95</v>
      </c>
      <c r="G354" s="17">
        <f>ROUND(F354*$H$352,2)</f>
        <v>799.5</v>
      </c>
    </row>
    <row r="355" spans="1:18" ht="45" x14ac:dyDescent="0.25">
      <c r="A355" s="13" t="s">
        <v>17</v>
      </c>
      <c r="B355" s="14"/>
      <c r="C355" s="14"/>
      <c r="D355" s="15" t="s">
        <v>18</v>
      </c>
      <c r="E355" s="16" t="s">
        <v>19</v>
      </c>
      <c r="F355" s="15">
        <v>1.37</v>
      </c>
      <c r="G355" s="17">
        <f t="shared" ref="G355:G396" si="6">ROUND(F355*$H$352,2)</f>
        <v>561.70000000000005</v>
      </c>
    </row>
    <row r="356" spans="1:18" ht="45" x14ac:dyDescent="0.25">
      <c r="A356" s="13" t="s">
        <v>20</v>
      </c>
      <c r="B356" s="14"/>
      <c r="C356" s="14"/>
      <c r="D356" s="15" t="s">
        <v>21</v>
      </c>
      <c r="E356" s="16" t="s">
        <v>22</v>
      </c>
      <c r="F356" s="15">
        <v>1.68</v>
      </c>
      <c r="G356" s="17">
        <f t="shared" si="6"/>
        <v>688.8</v>
      </c>
    </row>
    <row r="357" spans="1:18" s="5" customFormat="1" ht="45" x14ac:dyDescent="0.25">
      <c r="A357" s="13" t="s">
        <v>23</v>
      </c>
      <c r="B357" s="14"/>
      <c r="C357" s="14"/>
      <c r="D357" s="15" t="s">
        <v>24</v>
      </c>
      <c r="E357" s="16" t="s">
        <v>25</v>
      </c>
      <c r="F357" s="15">
        <v>1.18</v>
      </c>
      <c r="G357" s="17">
        <f t="shared" si="6"/>
        <v>483.8</v>
      </c>
      <c r="I357" s="1"/>
      <c r="J357" s="1"/>
      <c r="K357" s="1"/>
      <c r="L357" s="1"/>
      <c r="M357" s="1"/>
      <c r="N357" s="1"/>
      <c r="O357" s="1"/>
      <c r="P357" s="1"/>
      <c r="Q357" s="1"/>
      <c r="R357" s="1"/>
    </row>
    <row r="358" spans="1:18" s="5" customFormat="1" ht="45" x14ac:dyDescent="0.25">
      <c r="A358" s="13" t="s">
        <v>26</v>
      </c>
      <c r="B358" s="14"/>
      <c r="C358" s="14"/>
      <c r="D358" s="19" t="s">
        <v>27</v>
      </c>
      <c r="E358" s="16" t="s">
        <v>28</v>
      </c>
      <c r="F358" s="15">
        <v>1.68</v>
      </c>
      <c r="G358" s="17">
        <f t="shared" si="6"/>
        <v>688.8</v>
      </c>
      <c r="I358" s="1"/>
      <c r="J358" s="1"/>
      <c r="K358" s="1"/>
      <c r="L358" s="1"/>
      <c r="M358" s="1"/>
      <c r="N358" s="1"/>
      <c r="O358" s="1"/>
      <c r="P358" s="1"/>
      <c r="Q358" s="1"/>
      <c r="R358" s="1"/>
    </row>
    <row r="359" spans="1:18" s="5" customFormat="1" ht="45" x14ac:dyDescent="0.25">
      <c r="A359" s="13" t="s">
        <v>29</v>
      </c>
      <c r="B359" s="14"/>
      <c r="C359" s="14"/>
      <c r="D359" s="19" t="s">
        <v>30</v>
      </c>
      <c r="E359" s="16" t="s">
        <v>31</v>
      </c>
      <c r="F359" s="15">
        <v>1.95</v>
      </c>
      <c r="G359" s="17">
        <f t="shared" si="6"/>
        <v>799.5</v>
      </c>
      <c r="I359" s="1"/>
      <c r="J359" s="1"/>
      <c r="K359" s="1"/>
      <c r="L359" s="1"/>
      <c r="M359" s="1"/>
      <c r="N359" s="1"/>
      <c r="O359" s="1"/>
      <c r="P359" s="1"/>
      <c r="Q359" s="1"/>
      <c r="R359" s="1"/>
    </row>
    <row r="360" spans="1:18" s="5" customFormat="1" ht="45" x14ac:dyDescent="0.25">
      <c r="A360" s="13" t="s">
        <v>32</v>
      </c>
      <c r="B360" s="14"/>
      <c r="C360" s="14"/>
      <c r="D360" s="19" t="s">
        <v>33</v>
      </c>
      <c r="E360" s="16" t="s">
        <v>34</v>
      </c>
      <c r="F360" s="15">
        <v>1.18</v>
      </c>
      <c r="G360" s="17">
        <f t="shared" si="6"/>
        <v>483.8</v>
      </c>
      <c r="I360" s="1"/>
      <c r="J360" s="1"/>
      <c r="K360" s="1"/>
      <c r="L360" s="1"/>
      <c r="M360" s="1"/>
      <c r="N360" s="1"/>
      <c r="O360" s="1"/>
      <c r="P360" s="1"/>
      <c r="Q360" s="1"/>
      <c r="R360" s="1"/>
    </row>
    <row r="361" spans="1:18" s="5" customFormat="1" ht="45" x14ac:dyDescent="0.25">
      <c r="A361" s="13" t="s">
        <v>35</v>
      </c>
      <c r="B361" s="14"/>
      <c r="C361" s="14"/>
      <c r="D361" s="19" t="s">
        <v>36</v>
      </c>
      <c r="E361" s="16" t="s">
        <v>37</v>
      </c>
      <c r="F361" s="15">
        <v>1.37</v>
      </c>
      <c r="G361" s="17">
        <f t="shared" si="6"/>
        <v>561.70000000000005</v>
      </c>
      <c r="I361" s="1"/>
      <c r="J361" s="1"/>
      <c r="K361" s="1"/>
      <c r="L361" s="1"/>
      <c r="M361" s="1"/>
      <c r="N361" s="1"/>
      <c r="O361" s="1"/>
      <c r="P361" s="1"/>
      <c r="Q361" s="1"/>
      <c r="R361" s="1"/>
    </row>
    <row r="362" spans="1:18" s="5" customFormat="1" ht="45" x14ac:dyDescent="0.25">
      <c r="A362" s="13" t="s">
        <v>38</v>
      </c>
      <c r="B362" s="14"/>
      <c r="C362" s="14"/>
      <c r="D362" s="15" t="s">
        <v>39</v>
      </c>
      <c r="E362" s="16" t="s">
        <v>40</v>
      </c>
      <c r="F362" s="15">
        <v>1.4</v>
      </c>
      <c r="G362" s="17">
        <f t="shared" si="6"/>
        <v>574</v>
      </c>
      <c r="I362" s="1"/>
      <c r="J362" s="1"/>
      <c r="K362" s="1"/>
      <c r="L362" s="1"/>
      <c r="M362" s="1"/>
      <c r="N362" s="1"/>
      <c r="O362" s="1"/>
      <c r="P362" s="1"/>
      <c r="Q362" s="1"/>
      <c r="R362" s="1"/>
    </row>
    <row r="363" spans="1:18" s="5" customFormat="1" ht="45" x14ac:dyDescent="0.25">
      <c r="A363" s="13" t="s">
        <v>41</v>
      </c>
      <c r="B363" s="14"/>
      <c r="C363" s="14"/>
      <c r="D363" s="15" t="s">
        <v>42</v>
      </c>
      <c r="E363" s="16" t="s">
        <v>43</v>
      </c>
      <c r="F363" s="15">
        <v>1.08</v>
      </c>
      <c r="G363" s="17">
        <f t="shared" si="6"/>
        <v>442.8</v>
      </c>
      <c r="I363" s="1"/>
      <c r="J363" s="1"/>
      <c r="K363" s="1"/>
      <c r="L363" s="1"/>
      <c r="M363" s="1"/>
      <c r="N363" s="1"/>
      <c r="O363" s="1"/>
      <c r="P363" s="1"/>
      <c r="Q363" s="1"/>
      <c r="R363" s="1"/>
    </row>
    <row r="364" spans="1:18" s="5" customFormat="1" ht="45" x14ac:dyDescent="0.25">
      <c r="A364" s="13" t="s">
        <v>44</v>
      </c>
      <c r="B364" s="14"/>
      <c r="C364" s="14"/>
      <c r="D364" s="22" t="s">
        <v>45</v>
      </c>
      <c r="E364" s="23" t="s">
        <v>46</v>
      </c>
      <c r="F364" s="15">
        <v>0.32</v>
      </c>
      <c r="G364" s="17">
        <f t="shared" si="6"/>
        <v>131.19999999999999</v>
      </c>
      <c r="I364" s="1"/>
      <c r="J364" s="1"/>
      <c r="K364" s="1"/>
      <c r="L364" s="1"/>
      <c r="M364" s="1"/>
      <c r="N364" s="1"/>
      <c r="O364" s="1"/>
      <c r="P364" s="1"/>
      <c r="Q364" s="1"/>
      <c r="R364" s="1"/>
    </row>
    <row r="365" spans="1:18" s="5" customFormat="1" x14ac:dyDescent="0.25">
      <c r="A365" s="13" t="s">
        <v>47</v>
      </c>
      <c r="B365" s="14"/>
      <c r="C365" s="14" t="s">
        <v>48</v>
      </c>
      <c r="D365" s="22" t="s">
        <v>49</v>
      </c>
      <c r="E365" s="23" t="s">
        <v>50</v>
      </c>
      <c r="F365" s="15">
        <v>0.87</v>
      </c>
      <c r="G365" s="17">
        <f t="shared" si="6"/>
        <v>356.7</v>
      </c>
      <c r="I365" s="1"/>
      <c r="J365" s="1"/>
      <c r="K365" s="1"/>
      <c r="L365" s="1"/>
      <c r="M365" s="1"/>
      <c r="N365" s="1"/>
      <c r="O365" s="1"/>
      <c r="P365" s="1"/>
      <c r="Q365" s="1"/>
      <c r="R365" s="1"/>
    </row>
    <row r="366" spans="1:18" s="5" customFormat="1" ht="30" x14ac:dyDescent="0.25">
      <c r="A366" s="13" t="s">
        <v>51</v>
      </c>
      <c r="B366" s="14"/>
      <c r="C366" s="14" t="s">
        <v>52</v>
      </c>
      <c r="D366" s="22" t="s">
        <v>53</v>
      </c>
      <c r="E366" s="24" t="s">
        <v>54</v>
      </c>
      <c r="F366" s="25">
        <v>2</v>
      </c>
      <c r="G366" s="17">
        <f t="shared" si="6"/>
        <v>820</v>
      </c>
      <c r="I366" s="1"/>
      <c r="J366" s="1"/>
      <c r="K366" s="1"/>
      <c r="L366" s="1"/>
      <c r="M366" s="1"/>
      <c r="N366" s="1"/>
      <c r="O366" s="1"/>
      <c r="P366" s="1"/>
      <c r="Q366" s="1"/>
      <c r="R366" s="1"/>
    </row>
    <row r="367" spans="1:18" s="5" customFormat="1" x14ac:dyDescent="0.25">
      <c r="A367" s="13" t="s">
        <v>55</v>
      </c>
      <c r="B367" s="14"/>
      <c r="C367" s="14"/>
      <c r="D367" s="22" t="s">
        <v>56</v>
      </c>
      <c r="E367" s="23" t="s">
        <v>57</v>
      </c>
      <c r="F367" s="15">
        <v>0.96</v>
      </c>
      <c r="G367" s="17">
        <f t="shared" si="6"/>
        <v>393.6</v>
      </c>
      <c r="I367" s="1"/>
      <c r="J367" s="1"/>
      <c r="K367" s="1"/>
      <c r="L367" s="1"/>
      <c r="M367" s="1"/>
      <c r="N367" s="1"/>
      <c r="O367" s="1"/>
      <c r="P367" s="1"/>
      <c r="Q367" s="1"/>
      <c r="R367" s="1"/>
    </row>
    <row r="368" spans="1:18" s="5" customFormat="1" x14ac:dyDescent="0.25">
      <c r="A368" s="13" t="s">
        <v>58</v>
      </c>
      <c r="B368" s="14"/>
      <c r="C368" s="14"/>
      <c r="D368" s="22" t="s">
        <v>59</v>
      </c>
      <c r="E368" s="23" t="s">
        <v>60</v>
      </c>
      <c r="F368" s="15">
        <v>0.31</v>
      </c>
      <c r="G368" s="17">
        <f t="shared" si="6"/>
        <v>127.1</v>
      </c>
      <c r="I368" s="1"/>
      <c r="J368" s="1"/>
      <c r="K368" s="1"/>
      <c r="L368" s="1"/>
      <c r="M368" s="1"/>
      <c r="N368" s="1"/>
      <c r="O368" s="1"/>
      <c r="P368" s="1"/>
      <c r="Q368" s="1"/>
      <c r="R368" s="1"/>
    </row>
    <row r="369" spans="1:18" s="5" customFormat="1" x14ac:dyDescent="0.25">
      <c r="A369" s="13" t="s">
        <v>61</v>
      </c>
      <c r="B369" s="14"/>
      <c r="C369" s="14"/>
      <c r="D369" s="22" t="s">
        <v>62</v>
      </c>
      <c r="E369" s="26" t="s">
        <v>63</v>
      </c>
      <c r="F369" s="15">
        <v>0.5</v>
      </c>
      <c r="G369" s="17">
        <f t="shared" si="6"/>
        <v>205</v>
      </c>
      <c r="I369" s="1"/>
      <c r="J369" s="1"/>
      <c r="K369" s="1"/>
      <c r="L369" s="1"/>
      <c r="M369" s="1"/>
      <c r="N369" s="1"/>
      <c r="O369" s="1"/>
      <c r="P369" s="1"/>
      <c r="Q369" s="1"/>
      <c r="R369" s="1"/>
    </row>
    <row r="370" spans="1:18" s="5" customFormat="1" ht="45" x14ac:dyDescent="0.25">
      <c r="A370" s="13" t="s">
        <v>64</v>
      </c>
      <c r="B370" s="14"/>
      <c r="C370" s="14" t="s">
        <v>65</v>
      </c>
      <c r="D370" s="22" t="s">
        <v>66</v>
      </c>
      <c r="E370" s="26" t="s">
        <v>67</v>
      </c>
      <c r="F370" s="15">
        <v>0.93</v>
      </c>
      <c r="G370" s="17">
        <f t="shared" si="6"/>
        <v>381.3</v>
      </c>
      <c r="I370" s="1"/>
      <c r="J370" s="1"/>
      <c r="K370" s="1"/>
      <c r="L370" s="1"/>
      <c r="M370" s="1"/>
      <c r="N370" s="1"/>
      <c r="O370" s="1"/>
      <c r="P370" s="1"/>
      <c r="Q370" s="1"/>
      <c r="R370" s="1"/>
    </row>
    <row r="371" spans="1:18" s="5" customFormat="1" x14ac:dyDescent="0.25">
      <c r="A371" s="13" t="s">
        <v>68</v>
      </c>
      <c r="B371" s="15" t="s">
        <v>69</v>
      </c>
      <c r="C371" s="15"/>
      <c r="D371" s="15" t="s">
        <v>70</v>
      </c>
      <c r="E371" s="16" t="s">
        <v>71</v>
      </c>
      <c r="F371" s="15">
        <v>8.23</v>
      </c>
      <c r="G371" s="17">
        <f t="shared" si="6"/>
        <v>3374.3</v>
      </c>
      <c r="I371" s="1"/>
      <c r="J371" s="1"/>
      <c r="K371" s="1"/>
      <c r="L371" s="1"/>
      <c r="M371" s="1"/>
      <c r="N371" s="1"/>
      <c r="O371" s="1"/>
      <c r="P371" s="1"/>
      <c r="Q371" s="1"/>
      <c r="R371" s="1"/>
    </row>
    <row r="372" spans="1:18" s="5" customFormat="1" ht="30" x14ac:dyDescent="0.25">
      <c r="A372" s="13" t="s">
        <v>72</v>
      </c>
      <c r="B372" s="15" t="s">
        <v>69</v>
      </c>
      <c r="C372" s="15"/>
      <c r="D372" s="15" t="s">
        <v>73</v>
      </c>
      <c r="E372" s="16" t="s">
        <v>74</v>
      </c>
      <c r="F372" s="15">
        <v>6.07</v>
      </c>
      <c r="G372" s="17">
        <f t="shared" si="6"/>
        <v>2488.6999999999998</v>
      </c>
      <c r="I372" s="1"/>
      <c r="J372" s="1"/>
      <c r="K372" s="1"/>
      <c r="L372" s="1"/>
      <c r="M372" s="1"/>
      <c r="N372" s="1"/>
      <c r="O372" s="1"/>
      <c r="P372" s="1"/>
      <c r="Q372" s="1"/>
      <c r="R372" s="1"/>
    </row>
    <row r="373" spans="1:18" s="5" customFormat="1" x14ac:dyDescent="0.25">
      <c r="A373" s="13" t="s">
        <v>75</v>
      </c>
      <c r="B373" s="15" t="s">
        <v>69</v>
      </c>
      <c r="C373" s="15"/>
      <c r="D373" s="15" t="s">
        <v>76</v>
      </c>
      <c r="E373" s="16" t="s">
        <v>77</v>
      </c>
      <c r="F373" s="15">
        <v>1.95</v>
      </c>
      <c r="G373" s="17">
        <f t="shared" si="6"/>
        <v>799.5</v>
      </c>
      <c r="I373" s="1"/>
      <c r="J373" s="1"/>
      <c r="K373" s="1"/>
      <c r="L373" s="1"/>
      <c r="M373" s="1"/>
      <c r="N373" s="1"/>
      <c r="O373" s="1"/>
      <c r="P373" s="1"/>
      <c r="Q373" s="1"/>
      <c r="R373" s="1"/>
    </row>
    <row r="374" spans="1:18" s="5" customFormat="1" x14ac:dyDescent="0.25">
      <c r="A374" s="13" t="s">
        <v>78</v>
      </c>
      <c r="B374" s="15" t="s">
        <v>69</v>
      </c>
      <c r="C374" s="15"/>
      <c r="D374" s="15" t="s">
        <v>79</v>
      </c>
      <c r="E374" s="16" t="s">
        <v>80</v>
      </c>
      <c r="F374" s="15">
        <v>1.95</v>
      </c>
      <c r="G374" s="17">
        <f t="shared" si="6"/>
        <v>799.5</v>
      </c>
      <c r="I374" s="1"/>
      <c r="J374" s="1"/>
      <c r="K374" s="1"/>
      <c r="L374" s="1"/>
      <c r="M374" s="1"/>
      <c r="N374" s="1"/>
      <c r="O374" s="1"/>
      <c r="P374" s="1"/>
      <c r="Q374" s="1"/>
      <c r="R374" s="1"/>
    </row>
    <row r="375" spans="1:18" s="5" customFormat="1" x14ac:dyDescent="0.25">
      <c r="A375" s="13" t="s">
        <v>81</v>
      </c>
      <c r="B375" s="15" t="s">
        <v>82</v>
      </c>
      <c r="C375" s="15"/>
      <c r="D375" s="15" t="s">
        <v>83</v>
      </c>
      <c r="E375" s="16" t="s">
        <v>84</v>
      </c>
      <c r="F375" s="15">
        <v>9.16</v>
      </c>
      <c r="G375" s="17">
        <f t="shared" si="6"/>
        <v>3755.6</v>
      </c>
      <c r="I375" s="1"/>
      <c r="J375" s="1"/>
      <c r="K375" s="1"/>
      <c r="L375" s="1"/>
      <c r="M375" s="1"/>
      <c r="N375" s="1"/>
      <c r="O375" s="1"/>
      <c r="P375" s="1"/>
      <c r="Q375" s="1"/>
      <c r="R375" s="1"/>
    </row>
    <row r="376" spans="1:18" s="5" customFormat="1" x14ac:dyDescent="0.25">
      <c r="A376" s="13" t="s">
        <v>85</v>
      </c>
      <c r="B376" s="15" t="s">
        <v>82</v>
      </c>
      <c r="C376" s="15"/>
      <c r="D376" s="15" t="s">
        <v>86</v>
      </c>
      <c r="E376" s="16" t="s">
        <v>87</v>
      </c>
      <c r="F376" s="15">
        <v>5.04</v>
      </c>
      <c r="G376" s="17">
        <f t="shared" si="6"/>
        <v>2066.4</v>
      </c>
      <c r="I376" s="1"/>
      <c r="J376" s="1"/>
      <c r="K376" s="1"/>
      <c r="L376" s="1"/>
      <c r="M376" s="1"/>
      <c r="N376" s="1"/>
      <c r="O376" s="1"/>
      <c r="P376" s="1"/>
      <c r="Q376" s="1"/>
      <c r="R376" s="1"/>
    </row>
    <row r="377" spans="1:18" s="5" customFormat="1" x14ac:dyDescent="0.25">
      <c r="A377" s="13" t="s">
        <v>88</v>
      </c>
      <c r="B377" s="15" t="s">
        <v>82</v>
      </c>
      <c r="C377" s="15"/>
      <c r="D377" s="15" t="s">
        <v>89</v>
      </c>
      <c r="E377" s="16" t="s">
        <v>90</v>
      </c>
      <c r="F377" s="15">
        <v>5.04</v>
      </c>
      <c r="G377" s="17">
        <f t="shared" si="6"/>
        <v>2066.4</v>
      </c>
      <c r="I377" s="1"/>
      <c r="J377" s="1"/>
      <c r="K377" s="1"/>
      <c r="L377" s="1"/>
      <c r="M377" s="1"/>
      <c r="N377" s="1"/>
      <c r="O377" s="1"/>
      <c r="P377" s="1"/>
      <c r="Q377" s="1"/>
      <c r="R377" s="1"/>
    </row>
    <row r="378" spans="1:18" s="5" customFormat="1" x14ac:dyDescent="0.25">
      <c r="A378" s="13" t="s">
        <v>91</v>
      </c>
      <c r="B378" s="15" t="s">
        <v>82</v>
      </c>
      <c r="C378" s="15"/>
      <c r="D378" s="15" t="s">
        <v>92</v>
      </c>
      <c r="E378" s="16" t="s">
        <v>93</v>
      </c>
      <c r="F378" s="15">
        <v>5.04</v>
      </c>
      <c r="G378" s="17">
        <f t="shared" si="6"/>
        <v>2066.4</v>
      </c>
      <c r="I378" s="1"/>
      <c r="J378" s="1"/>
      <c r="K378" s="1"/>
      <c r="L378" s="1"/>
      <c r="M378" s="1"/>
      <c r="N378" s="1"/>
      <c r="O378" s="1"/>
      <c r="P378" s="1"/>
      <c r="Q378" s="1"/>
      <c r="R378" s="1"/>
    </row>
    <row r="379" spans="1:18" s="5" customFormat="1" x14ac:dyDescent="0.25">
      <c r="A379" s="13" t="s">
        <v>94</v>
      </c>
      <c r="B379" s="15" t="s">
        <v>82</v>
      </c>
      <c r="C379" s="15"/>
      <c r="D379" s="15" t="s">
        <v>95</v>
      </c>
      <c r="E379" s="16" t="s">
        <v>96</v>
      </c>
      <c r="F379" s="15">
        <v>6.9</v>
      </c>
      <c r="G379" s="17">
        <f t="shared" si="6"/>
        <v>2829</v>
      </c>
      <c r="I379" s="1"/>
      <c r="J379" s="1"/>
      <c r="K379" s="1"/>
      <c r="L379" s="1"/>
      <c r="M379" s="1"/>
      <c r="N379" s="1"/>
      <c r="O379" s="1"/>
      <c r="P379" s="1"/>
      <c r="Q379" s="1"/>
      <c r="R379" s="1"/>
    </row>
    <row r="380" spans="1:18" s="5" customFormat="1" x14ac:dyDescent="0.25">
      <c r="A380" s="13" t="s">
        <v>97</v>
      </c>
      <c r="B380" s="15" t="s">
        <v>82</v>
      </c>
      <c r="C380" s="15"/>
      <c r="D380" s="15" t="s">
        <v>98</v>
      </c>
      <c r="E380" s="16" t="s">
        <v>99</v>
      </c>
      <c r="F380" s="15">
        <v>6.9</v>
      </c>
      <c r="G380" s="17">
        <f t="shared" si="6"/>
        <v>2829</v>
      </c>
      <c r="I380" s="1"/>
      <c r="J380" s="1"/>
      <c r="K380" s="1"/>
      <c r="L380" s="1"/>
      <c r="M380" s="1"/>
      <c r="N380" s="1"/>
      <c r="O380" s="1"/>
      <c r="P380" s="1"/>
      <c r="Q380" s="1"/>
      <c r="R380" s="1"/>
    </row>
    <row r="381" spans="1:18" s="5" customFormat="1" x14ac:dyDescent="0.25">
      <c r="A381" s="13" t="s">
        <v>100</v>
      </c>
      <c r="B381" s="15" t="s">
        <v>82</v>
      </c>
      <c r="C381" s="15"/>
      <c r="D381" s="15" t="s">
        <v>101</v>
      </c>
      <c r="E381" s="16" t="s">
        <v>102</v>
      </c>
      <c r="F381" s="15">
        <v>6.9</v>
      </c>
      <c r="G381" s="17">
        <f t="shared" si="6"/>
        <v>2829</v>
      </c>
      <c r="I381" s="1"/>
      <c r="J381" s="1"/>
      <c r="K381" s="1"/>
      <c r="L381" s="1"/>
      <c r="M381" s="1"/>
      <c r="N381" s="1"/>
      <c r="O381" s="1"/>
      <c r="P381" s="1"/>
      <c r="Q381" s="1"/>
      <c r="R381" s="1"/>
    </row>
    <row r="382" spans="1:18" s="5" customFormat="1" x14ac:dyDescent="0.25">
      <c r="A382" s="13" t="s">
        <v>103</v>
      </c>
      <c r="B382" s="15" t="s">
        <v>104</v>
      </c>
      <c r="C382" s="15"/>
      <c r="D382" s="15" t="s">
        <v>105</v>
      </c>
      <c r="E382" s="16" t="s">
        <v>106</v>
      </c>
      <c r="F382" s="15">
        <v>3.63</v>
      </c>
      <c r="G382" s="17">
        <f t="shared" si="6"/>
        <v>1488.3</v>
      </c>
      <c r="I382" s="1"/>
      <c r="J382" s="1"/>
      <c r="K382" s="1"/>
      <c r="L382" s="1"/>
      <c r="M382" s="1"/>
      <c r="N382" s="1"/>
      <c r="O382" s="1"/>
      <c r="P382" s="1"/>
      <c r="Q382" s="1"/>
      <c r="R382" s="1"/>
    </row>
    <row r="383" spans="1:18" s="5" customFormat="1" ht="75" x14ac:dyDescent="0.25">
      <c r="A383" s="13" t="s">
        <v>107</v>
      </c>
      <c r="B383" s="27" t="s">
        <v>108</v>
      </c>
      <c r="C383" s="27"/>
      <c r="D383" s="15" t="s">
        <v>109</v>
      </c>
      <c r="E383" s="16" t="s">
        <v>110</v>
      </c>
      <c r="F383" s="15">
        <v>3.59</v>
      </c>
      <c r="G383" s="17">
        <f t="shared" si="6"/>
        <v>1471.9</v>
      </c>
      <c r="I383" s="1"/>
      <c r="J383" s="1"/>
      <c r="K383" s="1"/>
      <c r="L383" s="1"/>
      <c r="M383" s="1"/>
      <c r="N383" s="1"/>
      <c r="O383" s="1"/>
      <c r="P383" s="1"/>
      <c r="Q383" s="1"/>
      <c r="R383" s="1"/>
    </row>
    <row r="384" spans="1:18" s="5" customFormat="1" ht="45" x14ac:dyDescent="0.25">
      <c r="A384" s="13" t="s">
        <v>111</v>
      </c>
      <c r="B384" s="27" t="s">
        <v>112</v>
      </c>
      <c r="C384" s="27"/>
      <c r="D384" s="15" t="s">
        <v>113</v>
      </c>
      <c r="E384" s="16" t="s">
        <v>114</v>
      </c>
      <c r="F384" s="15">
        <v>3.5100000000000002</v>
      </c>
      <c r="G384" s="17">
        <f t="shared" si="6"/>
        <v>1439.1</v>
      </c>
      <c r="I384" s="1"/>
      <c r="J384" s="1"/>
      <c r="K384" s="1"/>
      <c r="L384" s="1"/>
      <c r="M384" s="1"/>
      <c r="N384" s="1"/>
      <c r="O384" s="1"/>
      <c r="P384" s="1"/>
      <c r="Q384" s="1"/>
      <c r="R384" s="1"/>
    </row>
    <row r="385" spans="1:18" s="5" customFormat="1" ht="45" x14ac:dyDescent="0.25">
      <c r="A385" s="13" t="s">
        <v>115</v>
      </c>
      <c r="B385" s="27" t="s">
        <v>112</v>
      </c>
      <c r="C385" s="27"/>
      <c r="D385" s="15" t="s">
        <v>116</v>
      </c>
      <c r="E385" s="16" t="s">
        <v>117</v>
      </c>
      <c r="F385" s="15">
        <v>1.95</v>
      </c>
      <c r="G385" s="17">
        <f t="shared" si="6"/>
        <v>799.5</v>
      </c>
      <c r="I385" s="1"/>
      <c r="J385" s="1"/>
      <c r="K385" s="1"/>
      <c r="L385" s="1"/>
      <c r="M385" s="1"/>
      <c r="N385" s="1"/>
      <c r="O385" s="1"/>
      <c r="P385" s="1"/>
      <c r="Q385" s="1"/>
      <c r="R385" s="1"/>
    </row>
    <row r="386" spans="1:18" s="5" customFormat="1" ht="45" x14ac:dyDescent="0.25">
      <c r="A386" s="13" t="s">
        <v>118</v>
      </c>
      <c r="B386" s="27" t="s">
        <v>112</v>
      </c>
      <c r="C386" s="27"/>
      <c r="D386" s="15" t="s">
        <v>119</v>
      </c>
      <c r="E386" s="16" t="s">
        <v>120</v>
      </c>
      <c r="F386" s="15">
        <v>1.95</v>
      </c>
      <c r="G386" s="17">
        <f t="shared" si="6"/>
        <v>799.5</v>
      </c>
      <c r="I386" s="1"/>
      <c r="J386" s="1"/>
      <c r="K386" s="1"/>
      <c r="L386" s="1"/>
      <c r="M386" s="1"/>
      <c r="N386" s="1"/>
      <c r="O386" s="1"/>
      <c r="P386" s="1"/>
      <c r="Q386" s="1"/>
      <c r="R386" s="1"/>
    </row>
    <row r="387" spans="1:18" s="5" customFormat="1" x14ac:dyDescent="0.25">
      <c r="A387" s="13" t="s">
        <v>121</v>
      </c>
      <c r="B387" s="15" t="s">
        <v>122</v>
      </c>
      <c r="C387" s="15"/>
      <c r="D387" s="15" t="s">
        <v>123</v>
      </c>
      <c r="E387" s="16" t="s">
        <v>124</v>
      </c>
      <c r="F387" s="15">
        <v>2.0500000000000003</v>
      </c>
      <c r="G387" s="17">
        <f t="shared" si="6"/>
        <v>840.5</v>
      </c>
      <c r="I387" s="1"/>
      <c r="J387" s="1"/>
      <c r="K387" s="1"/>
      <c r="L387" s="1"/>
      <c r="M387" s="1"/>
      <c r="N387" s="1"/>
      <c r="O387" s="1"/>
      <c r="P387" s="1"/>
      <c r="Q387" s="1"/>
      <c r="R387" s="1"/>
    </row>
    <row r="388" spans="1:18" s="5" customFormat="1" x14ac:dyDescent="0.25">
      <c r="A388" s="13" t="s">
        <v>125</v>
      </c>
      <c r="B388" s="15" t="s">
        <v>126</v>
      </c>
      <c r="C388" s="15"/>
      <c r="D388" s="15" t="s">
        <v>127</v>
      </c>
      <c r="E388" s="16" t="s">
        <v>128</v>
      </c>
      <c r="F388" s="15">
        <v>1.9300000000000002</v>
      </c>
      <c r="G388" s="17">
        <f t="shared" si="6"/>
        <v>791.3</v>
      </c>
      <c r="I388" s="1"/>
      <c r="J388" s="1"/>
      <c r="K388" s="1"/>
      <c r="L388" s="1"/>
      <c r="M388" s="1"/>
      <c r="N388" s="1"/>
      <c r="O388" s="1"/>
      <c r="P388" s="1"/>
      <c r="Q388" s="1"/>
      <c r="R388" s="1"/>
    </row>
    <row r="389" spans="1:18" s="5" customFormat="1" x14ac:dyDescent="0.25">
      <c r="A389" s="13" t="s">
        <v>129</v>
      </c>
      <c r="B389" s="15" t="s">
        <v>130</v>
      </c>
      <c r="C389" s="15"/>
      <c r="D389" s="15" t="s">
        <v>131</v>
      </c>
      <c r="E389" s="16" t="s">
        <v>132</v>
      </c>
      <c r="F389" s="15">
        <v>2.89</v>
      </c>
      <c r="G389" s="17">
        <f t="shared" si="6"/>
        <v>1184.9000000000001</v>
      </c>
      <c r="I389" s="1"/>
      <c r="J389" s="1"/>
      <c r="K389" s="1"/>
      <c r="L389" s="1"/>
      <c r="M389" s="1"/>
      <c r="N389" s="1"/>
      <c r="O389" s="1"/>
      <c r="P389" s="1"/>
      <c r="Q389" s="1"/>
      <c r="R389" s="1"/>
    </row>
    <row r="390" spans="1:18" s="5" customFormat="1" x14ac:dyDescent="0.25">
      <c r="A390" s="13" t="s">
        <v>133</v>
      </c>
      <c r="B390" s="15" t="s">
        <v>134</v>
      </c>
      <c r="C390" s="15"/>
      <c r="D390" s="15" t="s">
        <v>135</v>
      </c>
      <c r="E390" s="16" t="s">
        <v>136</v>
      </c>
      <c r="F390" s="15">
        <v>4.05</v>
      </c>
      <c r="G390" s="17">
        <f t="shared" si="6"/>
        <v>1660.5</v>
      </c>
      <c r="I390" s="1"/>
      <c r="J390" s="1"/>
      <c r="K390" s="1"/>
      <c r="L390" s="1"/>
      <c r="M390" s="1"/>
      <c r="N390" s="1"/>
      <c r="O390" s="1"/>
      <c r="P390" s="1"/>
      <c r="Q390" s="1"/>
      <c r="R390" s="1"/>
    </row>
    <row r="391" spans="1:18" s="5" customFormat="1" ht="30" x14ac:dyDescent="0.25">
      <c r="A391" s="13" t="s">
        <v>137</v>
      </c>
      <c r="B391" s="15" t="s">
        <v>138</v>
      </c>
      <c r="C391" s="15"/>
      <c r="D391" s="15" t="s">
        <v>139</v>
      </c>
      <c r="E391" s="16" t="s">
        <v>140</v>
      </c>
      <c r="F391" s="15">
        <v>2.14</v>
      </c>
      <c r="G391" s="17">
        <f t="shared" si="6"/>
        <v>877.4</v>
      </c>
      <c r="I391" s="1"/>
      <c r="J391" s="1"/>
      <c r="K391" s="1"/>
      <c r="L391" s="1"/>
      <c r="M391" s="1"/>
      <c r="N391" s="1"/>
      <c r="O391" s="1"/>
      <c r="P391" s="1"/>
      <c r="Q391" s="1"/>
      <c r="R391" s="1"/>
    </row>
    <row r="392" spans="1:18" s="5" customFormat="1" x14ac:dyDescent="0.25">
      <c r="A392" s="13" t="s">
        <v>141</v>
      </c>
      <c r="B392" s="15" t="s">
        <v>142</v>
      </c>
      <c r="C392" s="15"/>
      <c r="D392" s="15" t="s">
        <v>143</v>
      </c>
      <c r="E392" s="28" t="s">
        <v>144</v>
      </c>
      <c r="F392" s="15">
        <v>1.4300000000000002</v>
      </c>
      <c r="G392" s="17">
        <f t="shared" si="6"/>
        <v>586.29999999999995</v>
      </c>
      <c r="I392" s="1"/>
      <c r="J392" s="1"/>
      <c r="K392" s="1"/>
      <c r="L392" s="1"/>
      <c r="M392" s="1"/>
      <c r="N392" s="1"/>
      <c r="O392" s="1"/>
      <c r="P392" s="1"/>
      <c r="Q392" s="1"/>
      <c r="R392" s="1"/>
    </row>
    <row r="393" spans="1:18" s="5" customFormat="1" x14ac:dyDescent="0.25">
      <c r="A393" s="13" t="s">
        <v>145</v>
      </c>
      <c r="B393" s="29" t="s">
        <v>146</v>
      </c>
      <c r="C393" s="29"/>
      <c r="D393" s="15" t="s">
        <v>147</v>
      </c>
      <c r="E393" s="28" t="s">
        <v>148</v>
      </c>
      <c r="F393" s="15">
        <v>4.4800000000000004</v>
      </c>
      <c r="G393" s="17">
        <f t="shared" si="6"/>
        <v>1836.8</v>
      </c>
      <c r="I393" s="1"/>
      <c r="J393" s="1"/>
      <c r="K393" s="1"/>
      <c r="L393" s="1"/>
      <c r="M393" s="1"/>
      <c r="N393" s="1"/>
      <c r="O393" s="1"/>
      <c r="P393" s="1"/>
      <c r="Q393" s="1"/>
      <c r="R393" s="1"/>
    </row>
    <row r="394" spans="1:18" s="5" customFormat="1" ht="45" x14ac:dyDescent="0.25">
      <c r="A394" s="13" t="s">
        <v>149</v>
      </c>
      <c r="B394" s="15" t="s">
        <v>150</v>
      </c>
      <c r="C394" s="15"/>
      <c r="D394" s="15" t="s">
        <v>151</v>
      </c>
      <c r="E394" s="16" t="s">
        <v>152</v>
      </c>
      <c r="F394" s="15">
        <v>2.33</v>
      </c>
      <c r="G394" s="17">
        <f t="shared" si="6"/>
        <v>955.3</v>
      </c>
      <c r="I394" s="1"/>
      <c r="J394" s="1"/>
      <c r="K394" s="1"/>
      <c r="L394" s="1"/>
      <c r="M394" s="1"/>
      <c r="N394" s="1"/>
      <c r="O394" s="1"/>
      <c r="P394" s="1"/>
      <c r="Q394" s="1"/>
      <c r="R394" s="1"/>
    </row>
    <row r="395" spans="1:18" s="5" customFormat="1" ht="30" x14ac:dyDescent="0.25">
      <c r="A395" s="13" t="s">
        <v>153</v>
      </c>
      <c r="B395" s="29" t="s">
        <v>154</v>
      </c>
      <c r="C395" s="29"/>
      <c r="D395" s="15" t="s">
        <v>155</v>
      </c>
      <c r="E395" s="16" t="s">
        <v>156</v>
      </c>
      <c r="F395" s="15">
        <v>8.0500000000000007</v>
      </c>
      <c r="G395" s="17">
        <f t="shared" si="6"/>
        <v>3300.5</v>
      </c>
      <c r="I395" s="1"/>
      <c r="J395" s="1"/>
      <c r="K395" s="1"/>
      <c r="L395" s="1"/>
      <c r="M395" s="1"/>
      <c r="N395" s="1"/>
      <c r="O395" s="1"/>
      <c r="P395" s="1"/>
      <c r="Q395" s="1"/>
      <c r="R395" s="1"/>
    </row>
    <row r="396" spans="1:18" s="5" customFormat="1" ht="30" x14ac:dyDescent="0.25">
      <c r="A396" s="13" t="s">
        <v>157</v>
      </c>
      <c r="B396" s="29" t="s">
        <v>154</v>
      </c>
      <c r="C396" s="29"/>
      <c r="D396" s="15" t="s">
        <v>158</v>
      </c>
      <c r="E396" s="16" t="s">
        <v>159</v>
      </c>
      <c r="F396" s="15">
        <v>2.36</v>
      </c>
      <c r="G396" s="17">
        <f t="shared" si="6"/>
        <v>967.6</v>
      </c>
      <c r="I396" s="1"/>
      <c r="J396" s="1"/>
      <c r="K396" s="1"/>
      <c r="L396" s="1"/>
      <c r="M396" s="1"/>
      <c r="N396" s="1"/>
      <c r="O396" s="1"/>
      <c r="P396" s="1"/>
      <c r="Q396" s="1"/>
      <c r="R396" s="1"/>
    </row>
    <row r="397" spans="1:18" s="5" customFormat="1" x14ac:dyDescent="0.25">
      <c r="A397" s="13"/>
      <c r="B397" s="14"/>
      <c r="C397" s="14"/>
      <c r="D397" s="15"/>
      <c r="E397" s="16"/>
      <c r="F397" s="15"/>
      <c r="G397" s="17"/>
      <c r="I397" s="1"/>
      <c r="J397" s="1"/>
      <c r="K397" s="1"/>
      <c r="L397" s="1"/>
      <c r="M397" s="1"/>
      <c r="N397" s="1"/>
      <c r="O397" s="1"/>
      <c r="P397" s="1"/>
      <c r="Q397" s="1"/>
      <c r="R397" s="1"/>
    </row>
    <row r="398" spans="1:18" s="5" customFormat="1" ht="15" customHeight="1" x14ac:dyDescent="0.25">
      <c r="A398" s="55" t="s">
        <v>160</v>
      </c>
      <c r="B398" s="56"/>
      <c r="C398" s="56"/>
      <c r="D398" s="56"/>
      <c r="E398" s="56"/>
      <c r="F398" s="56"/>
      <c r="G398" s="57"/>
      <c r="I398" s="1"/>
      <c r="J398" s="1"/>
      <c r="K398" s="1"/>
      <c r="L398" s="1"/>
      <c r="M398" s="1"/>
      <c r="N398" s="1"/>
      <c r="O398" s="1"/>
      <c r="P398" s="1"/>
      <c r="Q398" s="1"/>
      <c r="R398" s="1"/>
    </row>
    <row r="399" spans="1:18" s="5" customFormat="1" ht="30" x14ac:dyDescent="0.25">
      <c r="A399" s="13" t="s">
        <v>161</v>
      </c>
      <c r="B399" s="27" t="s">
        <v>162</v>
      </c>
      <c r="C399" s="27" t="s">
        <v>163</v>
      </c>
      <c r="D399" s="27"/>
      <c r="E399" s="28" t="s">
        <v>164</v>
      </c>
      <c r="F399" s="15">
        <v>0</v>
      </c>
      <c r="G399" s="17">
        <f>ROUND(F399*$H$352,2)</f>
        <v>0</v>
      </c>
      <c r="I399" s="1"/>
      <c r="J399" s="1"/>
      <c r="K399" s="1"/>
      <c r="L399" s="1"/>
      <c r="M399" s="1"/>
      <c r="N399" s="1"/>
      <c r="O399" s="1"/>
      <c r="P399" s="1"/>
      <c r="Q399" s="1"/>
      <c r="R399" s="1"/>
    </row>
    <row r="400" spans="1:18" s="5" customFormat="1" ht="30" x14ac:dyDescent="0.25">
      <c r="A400" s="13" t="s">
        <v>165</v>
      </c>
      <c r="B400" s="27" t="s">
        <v>166</v>
      </c>
      <c r="C400" s="27"/>
      <c r="D400" s="15" t="s">
        <v>167</v>
      </c>
      <c r="E400" s="16" t="s">
        <v>168</v>
      </c>
      <c r="F400" s="15">
        <v>0.55000000000000004</v>
      </c>
      <c r="G400" s="17">
        <f t="shared" ref="G400:G463" si="7">ROUND(F400*$H$352,2)</f>
        <v>225.5</v>
      </c>
      <c r="I400" s="1"/>
      <c r="J400" s="1"/>
      <c r="K400" s="1"/>
      <c r="L400" s="1"/>
      <c r="M400" s="1"/>
      <c r="N400" s="1"/>
      <c r="O400" s="1"/>
      <c r="P400" s="1"/>
      <c r="Q400" s="1"/>
      <c r="R400" s="1"/>
    </row>
    <row r="401" spans="1:18" s="5" customFormat="1" ht="45" x14ac:dyDescent="0.25">
      <c r="A401" s="13" t="s">
        <v>169</v>
      </c>
      <c r="B401" s="15" t="s">
        <v>170</v>
      </c>
      <c r="C401" s="15"/>
      <c r="D401" s="15" t="s">
        <v>171</v>
      </c>
      <c r="E401" s="16" t="s">
        <v>172</v>
      </c>
      <c r="F401" s="15">
        <v>1.5</v>
      </c>
      <c r="G401" s="17">
        <f t="shared" si="7"/>
        <v>615</v>
      </c>
      <c r="I401" s="1"/>
      <c r="J401" s="1"/>
      <c r="K401" s="1"/>
      <c r="L401" s="1"/>
      <c r="M401" s="1"/>
      <c r="N401" s="1"/>
      <c r="O401" s="1"/>
      <c r="P401" s="1"/>
      <c r="Q401" s="1"/>
      <c r="R401" s="1"/>
    </row>
    <row r="402" spans="1:18" s="5" customFormat="1" ht="60" x14ac:dyDescent="0.25">
      <c r="A402" s="13" t="s">
        <v>173</v>
      </c>
      <c r="B402" s="31" t="s">
        <v>174</v>
      </c>
      <c r="C402" s="32" t="s">
        <v>175</v>
      </c>
      <c r="D402" s="32" t="s">
        <v>176</v>
      </c>
      <c r="E402" s="33" t="s">
        <v>177</v>
      </c>
      <c r="F402" s="15">
        <v>0.42</v>
      </c>
      <c r="G402" s="17">
        <f t="shared" si="7"/>
        <v>172.2</v>
      </c>
      <c r="I402" s="1"/>
      <c r="J402" s="1"/>
      <c r="K402" s="1"/>
      <c r="L402" s="1"/>
      <c r="M402" s="1"/>
      <c r="N402" s="1"/>
      <c r="O402" s="1"/>
      <c r="P402" s="1"/>
      <c r="Q402" s="1"/>
      <c r="R402" s="1"/>
    </row>
    <row r="403" spans="1:18" s="5" customFormat="1" ht="30" x14ac:dyDescent="0.25">
      <c r="A403" s="13" t="s">
        <v>178</v>
      </c>
      <c r="B403" s="15"/>
      <c r="C403" s="15"/>
      <c r="D403" s="15" t="s">
        <v>179</v>
      </c>
      <c r="E403" s="16" t="s">
        <v>180</v>
      </c>
      <c r="F403" s="15">
        <v>1</v>
      </c>
      <c r="G403" s="17">
        <f t="shared" si="7"/>
        <v>410</v>
      </c>
      <c r="I403" s="1"/>
      <c r="J403" s="1"/>
      <c r="K403" s="1"/>
      <c r="L403" s="1"/>
      <c r="M403" s="1"/>
      <c r="N403" s="1"/>
      <c r="O403" s="1"/>
      <c r="P403" s="1"/>
      <c r="Q403" s="1"/>
      <c r="R403" s="1"/>
    </row>
    <row r="404" spans="1:18" s="5" customFormat="1" ht="30" x14ac:dyDescent="0.25">
      <c r="A404" s="13" t="s">
        <v>181</v>
      </c>
      <c r="B404" s="15" t="s">
        <v>182</v>
      </c>
      <c r="C404" s="15"/>
      <c r="D404" s="15" t="s">
        <v>183</v>
      </c>
      <c r="E404" s="16" t="s">
        <v>184</v>
      </c>
      <c r="F404" s="15">
        <v>5.77</v>
      </c>
      <c r="G404" s="17">
        <f t="shared" si="7"/>
        <v>2365.6999999999998</v>
      </c>
      <c r="I404" s="1"/>
      <c r="J404" s="1"/>
      <c r="K404" s="1"/>
      <c r="L404" s="1"/>
      <c r="M404" s="1"/>
      <c r="N404" s="1"/>
      <c r="O404" s="1"/>
      <c r="P404" s="1"/>
      <c r="Q404" s="1"/>
      <c r="R404" s="1"/>
    </row>
    <row r="405" spans="1:18" s="5" customFormat="1" ht="30" x14ac:dyDescent="0.25">
      <c r="A405" s="13" t="s">
        <v>185</v>
      </c>
      <c r="B405" s="32" t="s">
        <v>182</v>
      </c>
      <c r="C405" s="32"/>
      <c r="D405" s="32" t="s">
        <v>186</v>
      </c>
      <c r="E405" s="33" t="s">
        <v>187</v>
      </c>
      <c r="F405" s="32">
        <v>3.73</v>
      </c>
      <c r="G405" s="17">
        <f t="shared" si="7"/>
        <v>1529.3</v>
      </c>
      <c r="I405" s="1"/>
      <c r="J405" s="1"/>
      <c r="K405" s="1"/>
      <c r="L405" s="1"/>
      <c r="M405" s="1"/>
      <c r="N405" s="1"/>
      <c r="O405" s="1"/>
      <c r="P405" s="1"/>
      <c r="Q405" s="1"/>
      <c r="R405" s="1"/>
    </row>
    <row r="406" spans="1:18" s="5" customFormat="1" ht="30" x14ac:dyDescent="0.25">
      <c r="A406" s="13" t="s">
        <v>188</v>
      </c>
      <c r="B406" s="32" t="s">
        <v>182</v>
      </c>
      <c r="C406" s="32"/>
      <c r="D406" s="32" t="s">
        <v>189</v>
      </c>
      <c r="E406" s="33" t="s">
        <v>190</v>
      </c>
      <c r="F406" s="32">
        <v>4.04</v>
      </c>
      <c r="G406" s="17">
        <f t="shared" si="7"/>
        <v>1656.4</v>
      </c>
      <c r="I406" s="1"/>
      <c r="J406" s="1"/>
      <c r="K406" s="1"/>
      <c r="L406" s="1"/>
      <c r="M406" s="1"/>
      <c r="N406" s="1"/>
      <c r="O406" s="1"/>
      <c r="P406" s="1"/>
      <c r="Q406" s="1"/>
      <c r="R406" s="1"/>
    </row>
    <row r="407" spans="1:18" s="5" customFormat="1" ht="30" x14ac:dyDescent="0.25">
      <c r="A407" s="13" t="s">
        <v>191</v>
      </c>
      <c r="B407" s="15" t="s">
        <v>182</v>
      </c>
      <c r="C407" s="15" t="s">
        <v>192</v>
      </c>
      <c r="D407" s="15" t="s">
        <v>193</v>
      </c>
      <c r="E407" s="16" t="s">
        <v>194</v>
      </c>
      <c r="F407" s="15">
        <v>1.28</v>
      </c>
      <c r="G407" s="17">
        <f t="shared" si="7"/>
        <v>524.79999999999995</v>
      </c>
      <c r="I407" s="1"/>
      <c r="J407" s="1"/>
      <c r="K407" s="1"/>
      <c r="L407" s="1"/>
      <c r="M407" s="1"/>
      <c r="N407" s="1"/>
      <c r="O407" s="1"/>
      <c r="P407" s="1"/>
      <c r="Q407" s="1"/>
      <c r="R407" s="1"/>
    </row>
    <row r="408" spans="1:18" s="5" customFormat="1" ht="30" x14ac:dyDescent="0.25">
      <c r="A408" s="13" t="s">
        <v>195</v>
      </c>
      <c r="B408" s="15" t="s">
        <v>182</v>
      </c>
      <c r="C408" s="15" t="s">
        <v>192</v>
      </c>
      <c r="D408" s="15" t="s">
        <v>196</v>
      </c>
      <c r="E408" s="16" t="s">
        <v>197</v>
      </c>
      <c r="F408" s="15">
        <v>3.98</v>
      </c>
      <c r="G408" s="17">
        <f t="shared" si="7"/>
        <v>1631.8</v>
      </c>
      <c r="I408" s="1"/>
      <c r="J408" s="1"/>
      <c r="K408" s="1"/>
      <c r="L408" s="1"/>
      <c r="M408" s="1"/>
      <c r="N408" s="1"/>
      <c r="O408" s="1"/>
      <c r="P408" s="1"/>
      <c r="Q408" s="1"/>
      <c r="R408" s="1"/>
    </row>
    <row r="409" spans="1:18" s="5" customFormat="1" ht="30" x14ac:dyDescent="0.25">
      <c r="A409" s="13" t="s">
        <v>198</v>
      </c>
      <c r="B409" s="15" t="s">
        <v>182</v>
      </c>
      <c r="C409" s="15" t="s">
        <v>192</v>
      </c>
      <c r="D409" s="15" t="s">
        <v>199</v>
      </c>
      <c r="E409" s="16" t="s">
        <v>200</v>
      </c>
      <c r="F409" s="15">
        <v>4.04</v>
      </c>
      <c r="G409" s="17">
        <f t="shared" si="7"/>
        <v>1656.4</v>
      </c>
      <c r="I409" s="1"/>
      <c r="J409" s="1"/>
      <c r="K409" s="1"/>
      <c r="L409" s="1"/>
      <c r="M409" s="1"/>
      <c r="N409" s="1"/>
      <c r="O409" s="1"/>
      <c r="P409" s="1"/>
      <c r="Q409" s="1"/>
      <c r="R409" s="1"/>
    </row>
    <row r="410" spans="1:18" s="5" customFormat="1" ht="30" x14ac:dyDescent="0.25">
      <c r="A410" s="13" t="s">
        <v>201</v>
      </c>
      <c r="B410" s="15"/>
      <c r="C410" s="15"/>
      <c r="D410" s="15" t="s">
        <v>202</v>
      </c>
      <c r="E410" s="16" t="s">
        <v>203</v>
      </c>
      <c r="F410" s="15">
        <v>9.94</v>
      </c>
      <c r="G410" s="17">
        <f t="shared" si="7"/>
        <v>4075.4</v>
      </c>
      <c r="I410" s="1"/>
      <c r="J410" s="1"/>
      <c r="K410" s="1"/>
      <c r="L410" s="1"/>
      <c r="M410" s="1"/>
      <c r="N410" s="1"/>
      <c r="O410" s="1"/>
      <c r="P410" s="1"/>
      <c r="Q410" s="1"/>
      <c r="R410" s="1"/>
    </row>
    <row r="411" spans="1:18" s="5" customFormat="1" ht="30" x14ac:dyDescent="0.25">
      <c r="A411" s="13" t="s">
        <v>204</v>
      </c>
      <c r="B411" s="15"/>
      <c r="C411" s="15"/>
      <c r="D411" s="15" t="s">
        <v>205</v>
      </c>
      <c r="E411" s="16" t="s">
        <v>206</v>
      </c>
      <c r="F411" s="15">
        <v>1.28</v>
      </c>
      <c r="G411" s="17">
        <f t="shared" si="7"/>
        <v>524.79999999999995</v>
      </c>
      <c r="I411" s="1"/>
      <c r="J411" s="1"/>
      <c r="K411" s="1"/>
      <c r="L411" s="1"/>
      <c r="M411" s="1"/>
      <c r="N411" s="1"/>
      <c r="O411" s="1"/>
      <c r="P411" s="1"/>
      <c r="Q411" s="1"/>
      <c r="R411" s="1"/>
    </row>
    <row r="412" spans="1:18" s="5" customFormat="1" ht="30" x14ac:dyDescent="0.25">
      <c r="A412" s="13" t="s">
        <v>207</v>
      </c>
      <c r="B412" s="15"/>
      <c r="C412" s="15"/>
      <c r="D412" s="15" t="s">
        <v>208</v>
      </c>
      <c r="E412" s="16" t="s">
        <v>209</v>
      </c>
      <c r="F412" s="15">
        <v>6.8999999999999995</v>
      </c>
      <c r="G412" s="17">
        <f t="shared" si="7"/>
        <v>2829</v>
      </c>
      <c r="I412" s="1"/>
      <c r="J412" s="1"/>
      <c r="K412" s="1"/>
      <c r="L412" s="1"/>
      <c r="M412" s="1"/>
      <c r="N412" s="1"/>
      <c r="O412" s="1"/>
      <c r="P412" s="1"/>
      <c r="Q412" s="1"/>
      <c r="R412" s="1"/>
    </row>
    <row r="413" spans="1:18" s="5" customFormat="1" ht="30" x14ac:dyDescent="0.25">
      <c r="A413" s="13" t="s">
        <v>210</v>
      </c>
      <c r="B413" s="15" t="s">
        <v>182</v>
      </c>
      <c r="C413" s="15" t="s">
        <v>192</v>
      </c>
      <c r="D413" s="15" t="s">
        <v>211</v>
      </c>
      <c r="E413" s="16" t="s">
        <v>212</v>
      </c>
      <c r="F413" s="15">
        <v>1.28</v>
      </c>
      <c r="G413" s="17">
        <f t="shared" si="7"/>
        <v>524.79999999999995</v>
      </c>
      <c r="I413" s="1"/>
      <c r="J413" s="1"/>
      <c r="K413" s="1"/>
      <c r="L413" s="1"/>
      <c r="M413" s="1"/>
      <c r="N413" s="1"/>
      <c r="O413" s="1"/>
      <c r="P413" s="1"/>
      <c r="Q413" s="1"/>
      <c r="R413" s="1"/>
    </row>
    <row r="414" spans="1:18" s="5" customFormat="1" ht="30" x14ac:dyDescent="0.25">
      <c r="A414" s="13" t="s">
        <v>213</v>
      </c>
      <c r="B414" s="15" t="s">
        <v>182</v>
      </c>
      <c r="C414" s="15" t="s">
        <v>192</v>
      </c>
      <c r="D414" s="15" t="s">
        <v>214</v>
      </c>
      <c r="E414" s="16" t="s">
        <v>215</v>
      </c>
      <c r="F414" s="15">
        <v>5.79</v>
      </c>
      <c r="G414" s="17">
        <f t="shared" si="7"/>
        <v>2373.9</v>
      </c>
      <c r="I414" s="1"/>
      <c r="J414" s="1"/>
      <c r="K414" s="1"/>
      <c r="L414" s="1"/>
      <c r="M414" s="1"/>
      <c r="N414" s="1"/>
      <c r="O414" s="1"/>
      <c r="P414" s="1"/>
      <c r="Q414" s="1"/>
      <c r="R414" s="1"/>
    </row>
    <row r="415" spans="1:18" s="5" customFormat="1" ht="30" x14ac:dyDescent="0.25">
      <c r="A415" s="13" t="s">
        <v>216</v>
      </c>
      <c r="B415" s="15" t="s">
        <v>182</v>
      </c>
      <c r="C415" s="15" t="s">
        <v>192</v>
      </c>
      <c r="D415" s="15" t="s">
        <v>217</v>
      </c>
      <c r="E415" s="16" t="s">
        <v>218</v>
      </c>
      <c r="F415" s="15">
        <v>6.8999999999999995</v>
      </c>
      <c r="G415" s="17">
        <f t="shared" si="7"/>
        <v>2829</v>
      </c>
      <c r="I415" s="1"/>
      <c r="J415" s="1"/>
      <c r="K415" s="1"/>
      <c r="L415" s="1"/>
      <c r="M415" s="1"/>
      <c r="N415" s="1"/>
      <c r="O415" s="1"/>
      <c r="P415" s="1"/>
      <c r="Q415" s="1"/>
      <c r="R415" s="1"/>
    </row>
    <row r="416" spans="1:18" s="5" customFormat="1" ht="30" x14ac:dyDescent="0.25">
      <c r="A416" s="13" t="s">
        <v>219</v>
      </c>
      <c r="B416" s="15" t="s">
        <v>182</v>
      </c>
      <c r="C416" s="15" t="s">
        <v>192</v>
      </c>
      <c r="D416" s="15" t="s">
        <v>220</v>
      </c>
      <c r="E416" s="16" t="s">
        <v>221</v>
      </c>
      <c r="F416" s="15">
        <v>2.21</v>
      </c>
      <c r="G416" s="17">
        <f t="shared" si="7"/>
        <v>906.1</v>
      </c>
      <c r="I416" s="1"/>
      <c r="J416" s="1"/>
      <c r="K416" s="1"/>
      <c r="L416" s="1"/>
      <c r="M416" s="1"/>
      <c r="N416" s="1"/>
      <c r="O416" s="1"/>
      <c r="P416" s="1"/>
      <c r="Q416" s="1"/>
      <c r="R416" s="1"/>
    </row>
    <row r="417" spans="1:18" s="5" customFormat="1" ht="30" x14ac:dyDescent="0.25">
      <c r="A417" s="13" t="s">
        <v>222</v>
      </c>
      <c r="B417" s="15" t="s">
        <v>182</v>
      </c>
      <c r="C417" s="15" t="s">
        <v>192</v>
      </c>
      <c r="D417" s="15" t="s">
        <v>223</v>
      </c>
      <c r="E417" s="16" t="s">
        <v>224</v>
      </c>
      <c r="F417" s="15">
        <v>7.6</v>
      </c>
      <c r="G417" s="17">
        <f t="shared" si="7"/>
        <v>3116</v>
      </c>
      <c r="I417" s="1"/>
      <c r="J417" s="1"/>
      <c r="K417" s="1"/>
      <c r="L417" s="1"/>
      <c r="M417" s="1"/>
      <c r="N417" s="1"/>
      <c r="O417" s="1"/>
      <c r="P417" s="1"/>
      <c r="Q417" s="1"/>
      <c r="R417" s="1"/>
    </row>
    <row r="418" spans="1:18" s="5" customFormat="1" ht="30" x14ac:dyDescent="0.25">
      <c r="A418" s="13" t="s">
        <v>225</v>
      </c>
      <c r="B418" s="15" t="s">
        <v>182</v>
      </c>
      <c r="C418" s="15" t="s">
        <v>192</v>
      </c>
      <c r="D418" s="15" t="s">
        <v>226</v>
      </c>
      <c r="E418" s="16" t="s">
        <v>227</v>
      </c>
      <c r="F418" s="15">
        <v>9.759999999999998</v>
      </c>
      <c r="G418" s="17">
        <f t="shared" si="7"/>
        <v>4001.6</v>
      </c>
      <c r="I418" s="1"/>
      <c r="J418" s="1"/>
      <c r="K418" s="1"/>
      <c r="L418" s="1"/>
      <c r="M418" s="1"/>
      <c r="N418" s="1"/>
      <c r="O418" s="1"/>
      <c r="P418" s="1"/>
      <c r="Q418" s="1"/>
      <c r="R418" s="1"/>
    </row>
    <row r="419" spans="1:18" s="5" customFormat="1" ht="45" x14ac:dyDescent="0.25">
      <c r="A419" s="13" t="s">
        <v>228</v>
      </c>
      <c r="B419" s="15" t="s">
        <v>182</v>
      </c>
      <c r="C419" s="15"/>
      <c r="D419" s="15" t="s">
        <v>229</v>
      </c>
      <c r="E419" s="16" t="s">
        <v>230</v>
      </c>
      <c r="F419" s="15">
        <v>1.28</v>
      </c>
      <c r="G419" s="17">
        <f t="shared" si="7"/>
        <v>524.79999999999995</v>
      </c>
      <c r="I419" s="1"/>
      <c r="J419" s="1"/>
      <c r="K419" s="1"/>
      <c r="L419" s="1"/>
      <c r="M419" s="1"/>
      <c r="N419" s="1"/>
      <c r="O419" s="1"/>
      <c r="P419" s="1"/>
      <c r="Q419" s="1"/>
      <c r="R419" s="1"/>
    </row>
    <row r="420" spans="1:18" s="5" customFormat="1" ht="45" x14ac:dyDescent="0.25">
      <c r="A420" s="13" t="s">
        <v>231</v>
      </c>
      <c r="B420" s="15" t="s">
        <v>182</v>
      </c>
      <c r="C420" s="15"/>
      <c r="D420" s="15" t="s">
        <v>232</v>
      </c>
      <c r="E420" s="16" t="s">
        <v>233</v>
      </c>
      <c r="F420" s="15">
        <v>1.71</v>
      </c>
      <c r="G420" s="17">
        <f t="shared" si="7"/>
        <v>701.1</v>
      </c>
      <c r="I420" s="1"/>
      <c r="J420" s="1"/>
      <c r="K420" s="1"/>
      <c r="L420" s="1"/>
      <c r="M420" s="1"/>
      <c r="N420" s="1"/>
      <c r="O420" s="1"/>
      <c r="P420" s="1"/>
      <c r="Q420" s="1"/>
      <c r="R420" s="1"/>
    </row>
    <row r="421" spans="1:18" s="5" customFormat="1" ht="45" x14ac:dyDescent="0.25">
      <c r="A421" s="13" t="s">
        <v>234</v>
      </c>
      <c r="B421" s="15" t="s">
        <v>182</v>
      </c>
      <c r="C421" s="15"/>
      <c r="D421" s="15" t="s">
        <v>235</v>
      </c>
      <c r="E421" s="16" t="s">
        <v>236</v>
      </c>
      <c r="F421" s="15">
        <v>0.25</v>
      </c>
      <c r="G421" s="17">
        <f t="shared" si="7"/>
        <v>102.5</v>
      </c>
      <c r="I421" s="1"/>
      <c r="J421" s="1"/>
      <c r="K421" s="1"/>
      <c r="L421" s="1"/>
      <c r="M421" s="1"/>
      <c r="N421" s="1"/>
      <c r="O421" s="1"/>
      <c r="P421" s="1"/>
      <c r="Q421" s="1"/>
      <c r="R421" s="1"/>
    </row>
    <row r="422" spans="1:18" s="5" customFormat="1" ht="30" x14ac:dyDescent="0.25">
      <c r="A422" s="13" t="s">
        <v>237</v>
      </c>
      <c r="B422" s="15" t="s">
        <v>182</v>
      </c>
      <c r="C422" s="15" t="s">
        <v>192</v>
      </c>
      <c r="D422" s="15" t="s">
        <v>238</v>
      </c>
      <c r="E422" s="16" t="s">
        <v>239</v>
      </c>
      <c r="F422" s="15">
        <v>2.21</v>
      </c>
      <c r="G422" s="17">
        <f t="shared" si="7"/>
        <v>906.1</v>
      </c>
      <c r="I422" s="1"/>
      <c r="J422" s="1"/>
      <c r="K422" s="1"/>
      <c r="L422" s="1"/>
      <c r="M422" s="1"/>
      <c r="N422" s="1"/>
      <c r="O422" s="1"/>
      <c r="P422" s="1"/>
      <c r="Q422" s="1"/>
      <c r="R422" s="1"/>
    </row>
    <row r="423" spans="1:18" s="5" customFormat="1" ht="30" x14ac:dyDescent="0.25">
      <c r="A423" s="13" t="s">
        <v>240</v>
      </c>
      <c r="B423" s="15" t="s">
        <v>182</v>
      </c>
      <c r="C423" s="15" t="s">
        <v>192</v>
      </c>
      <c r="D423" s="15" t="s">
        <v>241</v>
      </c>
      <c r="E423" s="16" t="s">
        <v>242</v>
      </c>
      <c r="F423" s="15">
        <v>9.41</v>
      </c>
      <c r="G423" s="17">
        <f t="shared" si="7"/>
        <v>3858.1</v>
      </c>
      <c r="I423" s="1"/>
      <c r="J423" s="1"/>
      <c r="K423" s="1"/>
      <c r="L423" s="1"/>
      <c r="M423" s="1"/>
      <c r="N423" s="1"/>
      <c r="O423" s="1"/>
      <c r="P423" s="1"/>
      <c r="Q423" s="1"/>
      <c r="R423" s="1"/>
    </row>
    <row r="424" spans="1:18" s="5" customFormat="1" ht="30" x14ac:dyDescent="0.25">
      <c r="A424" s="13" t="s">
        <v>243</v>
      </c>
      <c r="B424" s="15" t="s">
        <v>182</v>
      </c>
      <c r="C424" s="15" t="s">
        <v>192</v>
      </c>
      <c r="D424" s="15" t="s">
        <v>244</v>
      </c>
      <c r="E424" s="16" t="s">
        <v>245</v>
      </c>
      <c r="F424" s="15">
        <v>12.62</v>
      </c>
      <c r="G424" s="17">
        <f t="shared" si="7"/>
        <v>5174.2</v>
      </c>
      <c r="I424" s="1"/>
      <c r="J424" s="1"/>
      <c r="K424" s="1"/>
      <c r="L424" s="1"/>
      <c r="M424" s="1"/>
      <c r="N424" s="1"/>
      <c r="O424" s="1"/>
      <c r="P424" s="1"/>
      <c r="Q424" s="1"/>
      <c r="R424" s="1"/>
    </row>
    <row r="425" spans="1:18" s="5" customFormat="1" ht="45" x14ac:dyDescent="0.25">
      <c r="A425" s="13" t="s">
        <v>246</v>
      </c>
      <c r="B425" s="15" t="s">
        <v>247</v>
      </c>
      <c r="C425" s="15"/>
      <c r="D425" s="15" t="s">
        <v>248</v>
      </c>
      <c r="E425" s="16" t="s">
        <v>249</v>
      </c>
      <c r="F425" s="15">
        <v>2.4900000000000002</v>
      </c>
      <c r="G425" s="17">
        <f t="shared" si="7"/>
        <v>1020.9</v>
      </c>
      <c r="I425" s="1"/>
      <c r="J425" s="1"/>
      <c r="K425" s="1"/>
      <c r="L425" s="1"/>
      <c r="M425" s="1"/>
      <c r="N425" s="1"/>
      <c r="O425" s="1"/>
      <c r="P425" s="1"/>
      <c r="Q425" s="1"/>
      <c r="R425" s="1"/>
    </row>
    <row r="426" spans="1:18" s="5" customFormat="1" ht="45" x14ac:dyDescent="0.25">
      <c r="A426" s="13" t="s">
        <v>250</v>
      </c>
      <c r="B426" s="15" t="s">
        <v>247</v>
      </c>
      <c r="C426" s="15"/>
      <c r="D426" s="15" t="s">
        <v>251</v>
      </c>
      <c r="E426" s="16" t="s">
        <v>252</v>
      </c>
      <c r="F426" s="15">
        <v>1.75</v>
      </c>
      <c r="G426" s="17">
        <f t="shared" si="7"/>
        <v>717.5</v>
      </c>
      <c r="I426" s="1"/>
      <c r="J426" s="1"/>
      <c r="K426" s="1"/>
      <c r="L426" s="1"/>
      <c r="M426" s="1"/>
      <c r="N426" s="1"/>
      <c r="O426" s="1"/>
      <c r="P426" s="1"/>
      <c r="Q426" s="1"/>
      <c r="R426" s="1"/>
    </row>
    <row r="427" spans="1:18" s="5" customFormat="1" ht="45" x14ac:dyDescent="0.25">
      <c r="A427" s="13" t="s">
        <v>253</v>
      </c>
      <c r="B427" s="15" t="s">
        <v>247</v>
      </c>
      <c r="C427" s="15"/>
      <c r="D427" s="15" t="s">
        <v>254</v>
      </c>
      <c r="E427" s="16" t="s">
        <v>255</v>
      </c>
      <c r="F427" s="15">
        <v>4.04</v>
      </c>
      <c r="G427" s="17">
        <f t="shared" si="7"/>
        <v>1656.4</v>
      </c>
      <c r="I427" s="1"/>
      <c r="J427" s="1"/>
      <c r="K427" s="1"/>
      <c r="L427" s="1"/>
      <c r="M427" s="1"/>
      <c r="N427" s="1"/>
      <c r="O427" s="1"/>
      <c r="P427" s="1"/>
      <c r="Q427" s="1"/>
      <c r="R427" s="1"/>
    </row>
    <row r="428" spans="1:18" s="5" customFormat="1" ht="45" x14ac:dyDescent="0.25">
      <c r="A428" s="13" t="s">
        <v>256</v>
      </c>
      <c r="B428" s="15" t="s">
        <v>247</v>
      </c>
      <c r="C428" s="15"/>
      <c r="D428" s="15" t="s">
        <v>257</v>
      </c>
      <c r="E428" s="16" t="s">
        <v>258</v>
      </c>
      <c r="F428" s="15">
        <v>3.8000000000000003</v>
      </c>
      <c r="G428" s="17">
        <f t="shared" si="7"/>
        <v>1558</v>
      </c>
      <c r="I428" s="1"/>
      <c r="J428" s="1"/>
      <c r="K428" s="1"/>
      <c r="L428" s="1"/>
      <c r="M428" s="1"/>
      <c r="N428" s="1"/>
      <c r="O428" s="1"/>
      <c r="P428" s="1"/>
      <c r="Q428" s="1"/>
      <c r="R428" s="1"/>
    </row>
    <row r="429" spans="1:18" s="5" customFormat="1" ht="45" x14ac:dyDescent="0.25">
      <c r="A429" s="13" t="s">
        <v>259</v>
      </c>
      <c r="B429" s="15" t="s">
        <v>247</v>
      </c>
      <c r="C429" s="15"/>
      <c r="D429" s="15" t="s">
        <v>260</v>
      </c>
      <c r="E429" s="16" t="s">
        <v>261</v>
      </c>
      <c r="F429" s="15">
        <v>2.25</v>
      </c>
      <c r="G429" s="17">
        <f t="shared" si="7"/>
        <v>922.5</v>
      </c>
      <c r="I429" s="1"/>
      <c r="J429" s="1"/>
      <c r="K429" s="1"/>
      <c r="L429" s="1"/>
      <c r="M429" s="1"/>
      <c r="N429" s="1"/>
      <c r="O429" s="1"/>
      <c r="P429" s="1"/>
      <c r="Q429" s="1"/>
      <c r="R429" s="1"/>
    </row>
    <row r="430" spans="1:18" s="5" customFormat="1" ht="45" x14ac:dyDescent="0.25">
      <c r="A430" s="13" t="s">
        <v>262</v>
      </c>
      <c r="B430" s="15" t="s">
        <v>247</v>
      </c>
      <c r="C430" s="15"/>
      <c r="D430" s="15" t="s">
        <v>263</v>
      </c>
      <c r="E430" s="16" t="s">
        <v>264</v>
      </c>
      <c r="F430" s="15">
        <v>6.8999999999999995</v>
      </c>
      <c r="G430" s="17">
        <f t="shared" si="7"/>
        <v>2829</v>
      </c>
      <c r="I430" s="1"/>
      <c r="J430" s="1"/>
      <c r="K430" s="1"/>
      <c r="L430" s="1"/>
      <c r="M430" s="1"/>
      <c r="N430" s="1"/>
      <c r="O430" s="1"/>
      <c r="P430" s="1"/>
      <c r="Q430" s="1"/>
      <c r="R430" s="1"/>
    </row>
    <row r="431" spans="1:18" s="5" customFormat="1" ht="45" x14ac:dyDescent="0.25">
      <c r="A431" s="13" t="s">
        <v>265</v>
      </c>
      <c r="B431" s="15" t="s">
        <v>247</v>
      </c>
      <c r="C431" s="15"/>
      <c r="D431" s="15" t="s">
        <v>266</v>
      </c>
      <c r="E431" s="16" t="s">
        <v>267</v>
      </c>
      <c r="F431" s="15">
        <v>5.1100000000000003</v>
      </c>
      <c r="G431" s="17">
        <f t="shared" si="7"/>
        <v>2095.1</v>
      </c>
      <c r="I431" s="1"/>
      <c r="J431" s="1"/>
      <c r="K431" s="1"/>
      <c r="L431" s="1"/>
      <c r="M431" s="1"/>
      <c r="N431" s="1"/>
      <c r="O431" s="1"/>
      <c r="P431" s="1"/>
      <c r="Q431" s="1"/>
      <c r="R431" s="1"/>
    </row>
    <row r="432" spans="1:18" s="5" customFormat="1" ht="45" x14ac:dyDescent="0.25">
      <c r="A432" s="13" t="s">
        <v>268</v>
      </c>
      <c r="B432" s="15" t="s">
        <v>247</v>
      </c>
      <c r="C432" s="15"/>
      <c r="D432" s="15" t="s">
        <v>269</v>
      </c>
      <c r="E432" s="16" t="s">
        <v>270</v>
      </c>
      <c r="F432" s="15">
        <v>2.75</v>
      </c>
      <c r="G432" s="17">
        <f t="shared" si="7"/>
        <v>1127.5</v>
      </c>
      <c r="I432" s="1"/>
      <c r="J432" s="1"/>
      <c r="K432" s="1"/>
      <c r="L432" s="1"/>
      <c r="M432" s="1"/>
      <c r="N432" s="1"/>
      <c r="O432" s="1"/>
      <c r="P432" s="1"/>
      <c r="Q432" s="1"/>
      <c r="R432" s="1"/>
    </row>
    <row r="433" spans="1:18" s="5" customFormat="1" ht="45" x14ac:dyDescent="0.25">
      <c r="A433" s="13" t="s">
        <v>271</v>
      </c>
      <c r="B433" s="15" t="s">
        <v>247</v>
      </c>
      <c r="C433" s="15"/>
      <c r="D433" s="15" t="s">
        <v>272</v>
      </c>
      <c r="E433" s="16" t="s">
        <v>273</v>
      </c>
      <c r="F433" s="15">
        <v>9.759999999999998</v>
      </c>
      <c r="G433" s="17">
        <f t="shared" si="7"/>
        <v>4001.6</v>
      </c>
      <c r="I433" s="1"/>
      <c r="J433" s="1"/>
      <c r="K433" s="1"/>
      <c r="L433" s="1"/>
      <c r="M433" s="1"/>
      <c r="N433" s="1"/>
      <c r="O433" s="1"/>
      <c r="P433" s="1"/>
      <c r="Q433" s="1"/>
      <c r="R433" s="1"/>
    </row>
    <row r="434" spans="1:18" s="5" customFormat="1" ht="45" x14ac:dyDescent="0.25">
      <c r="A434" s="13" t="s">
        <v>274</v>
      </c>
      <c r="B434" s="15" t="s">
        <v>247</v>
      </c>
      <c r="C434" s="15"/>
      <c r="D434" s="15" t="s">
        <v>275</v>
      </c>
      <c r="E434" s="16" t="s">
        <v>276</v>
      </c>
      <c r="F434" s="15">
        <v>6.42</v>
      </c>
      <c r="G434" s="17">
        <f t="shared" si="7"/>
        <v>2632.2</v>
      </c>
      <c r="I434" s="1"/>
      <c r="J434" s="1"/>
      <c r="K434" s="1"/>
      <c r="L434" s="1"/>
      <c r="M434" s="1"/>
      <c r="N434" s="1"/>
      <c r="O434" s="1"/>
      <c r="P434" s="1"/>
      <c r="Q434" s="1"/>
      <c r="R434" s="1"/>
    </row>
    <row r="435" spans="1:18" s="5" customFormat="1" ht="45" x14ac:dyDescent="0.25">
      <c r="A435" s="13" t="s">
        <v>277</v>
      </c>
      <c r="B435" s="15" t="s">
        <v>247</v>
      </c>
      <c r="C435" s="15"/>
      <c r="D435" s="15" t="s">
        <v>278</v>
      </c>
      <c r="E435" s="16" t="s">
        <v>279</v>
      </c>
      <c r="F435" s="15">
        <v>3.25</v>
      </c>
      <c r="G435" s="17">
        <f t="shared" si="7"/>
        <v>1332.5</v>
      </c>
      <c r="I435" s="1"/>
      <c r="J435" s="1"/>
      <c r="K435" s="1"/>
      <c r="L435" s="1"/>
      <c r="M435" s="1"/>
      <c r="N435" s="1"/>
      <c r="O435" s="1"/>
      <c r="P435" s="1"/>
      <c r="Q435" s="1"/>
      <c r="R435" s="1"/>
    </row>
    <row r="436" spans="1:18" s="5" customFormat="1" ht="45" x14ac:dyDescent="0.25">
      <c r="A436" s="13" t="s">
        <v>280</v>
      </c>
      <c r="B436" s="15" t="s">
        <v>247</v>
      </c>
      <c r="C436" s="15"/>
      <c r="D436" s="15" t="s">
        <v>281</v>
      </c>
      <c r="E436" s="16" t="s">
        <v>282</v>
      </c>
      <c r="F436" s="15">
        <v>12.62</v>
      </c>
      <c r="G436" s="17">
        <f t="shared" si="7"/>
        <v>5174.2</v>
      </c>
      <c r="I436" s="1"/>
      <c r="J436" s="1"/>
      <c r="K436" s="1"/>
      <c r="L436" s="1"/>
      <c r="M436" s="1"/>
      <c r="N436" s="1"/>
      <c r="O436" s="1"/>
      <c r="P436" s="1"/>
      <c r="Q436" s="1"/>
      <c r="R436" s="1"/>
    </row>
    <row r="437" spans="1:18" s="5" customFormat="1" ht="45" x14ac:dyDescent="0.25">
      <c r="A437" s="13" t="s">
        <v>283</v>
      </c>
      <c r="B437" s="15" t="s">
        <v>284</v>
      </c>
      <c r="C437" s="15"/>
      <c r="D437" s="15" t="s">
        <v>285</v>
      </c>
      <c r="E437" s="16" t="s">
        <v>286</v>
      </c>
      <c r="F437" s="15">
        <v>4.92</v>
      </c>
      <c r="G437" s="17">
        <f t="shared" si="7"/>
        <v>2017.2</v>
      </c>
      <c r="I437" s="1"/>
      <c r="J437" s="1"/>
      <c r="K437" s="1"/>
      <c r="L437" s="1"/>
      <c r="M437" s="1"/>
      <c r="N437" s="1"/>
      <c r="O437" s="1"/>
      <c r="P437" s="1"/>
      <c r="Q437" s="1"/>
      <c r="R437" s="1"/>
    </row>
    <row r="438" spans="1:18" s="5" customFormat="1" ht="45" x14ac:dyDescent="0.25">
      <c r="A438" s="13" t="s">
        <v>287</v>
      </c>
      <c r="B438" s="15" t="s">
        <v>284</v>
      </c>
      <c r="C438" s="15"/>
      <c r="D438" s="15" t="s">
        <v>288</v>
      </c>
      <c r="E438" s="16" t="s">
        <v>289</v>
      </c>
      <c r="F438" s="15">
        <v>0.75</v>
      </c>
      <c r="G438" s="17">
        <f t="shared" si="7"/>
        <v>307.5</v>
      </c>
      <c r="I438" s="1"/>
      <c r="J438" s="1"/>
      <c r="K438" s="1"/>
      <c r="L438" s="1"/>
      <c r="M438" s="1"/>
      <c r="N438" s="1"/>
      <c r="O438" s="1"/>
      <c r="P438" s="1"/>
      <c r="Q438" s="1"/>
      <c r="R438" s="1"/>
    </row>
    <row r="439" spans="1:18" s="5" customFormat="1" ht="45" x14ac:dyDescent="0.25">
      <c r="A439" s="13" t="s">
        <v>290</v>
      </c>
      <c r="B439" s="15" t="s">
        <v>284</v>
      </c>
      <c r="C439" s="15"/>
      <c r="D439" s="15" t="s">
        <v>291</v>
      </c>
      <c r="E439" s="16" t="s">
        <v>292</v>
      </c>
      <c r="F439" s="15">
        <v>4.04</v>
      </c>
      <c r="G439" s="17">
        <f t="shared" si="7"/>
        <v>1656.4</v>
      </c>
      <c r="I439" s="1"/>
      <c r="J439" s="1"/>
      <c r="K439" s="1"/>
      <c r="L439" s="1"/>
      <c r="M439" s="1"/>
      <c r="N439" s="1"/>
      <c r="O439" s="1"/>
      <c r="P439" s="1"/>
      <c r="Q439" s="1"/>
      <c r="R439" s="1"/>
    </row>
    <row r="440" spans="1:18" s="5" customFormat="1" ht="45" x14ac:dyDescent="0.25">
      <c r="A440" s="13" t="s">
        <v>293</v>
      </c>
      <c r="B440" s="15" t="s">
        <v>284</v>
      </c>
      <c r="C440" s="15"/>
      <c r="D440" s="15" t="s">
        <v>294</v>
      </c>
      <c r="E440" s="16" t="s">
        <v>295</v>
      </c>
      <c r="F440" s="15">
        <v>6.73</v>
      </c>
      <c r="G440" s="17">
        <f t="shared" si="7"/>
        <v>2759.3</v>
      </c>
      <c r="I440" s="1"/>
      <c r="J440" s="1"/>
      <c r="K440" s="1"/>
      <c r="L440" s="1"/>
      <c r="M440" s="1"/>
      <c r="N440" s="1"/>
      <c r="O440" s="1"/>
      <c r="P440" s="1"/>
      <c r="Q440" s="1"/>
      <c r="R440" s="1"/>
    </row>
    <row r="441" spans="1:18" s="5" customFormat="1" ht="45" x14ac:dyDescent="0.25">
      <c r="A441" s="13" t="s">
        <v>296</v>
      </c>
      <c r="B441" s="15" t="s">
        <v>284</v>
      </c>
      <c r="C441" s="15"/>
      <c r="D441" s="15" t="s">
        <v>297</v>
      </c>
      <c r="E441" s="16" t="s">
        <v>298</v>
      </c>
      <c r="F441" s="15">
        <v>1.25</v>
      </c>
      <c r="G441" s="17">
        <f t="shared" si="7"/>
        <v>512.5</v>
      </c>
      <c r="I441" s="1"/>
      <c r="J441" s="1"/>
      <c r="K441" s="1"/>
      <c r="L441" s="1"/>
      <c r="M441" s="1"/>
      <c r="N441" s="1"/>
      <c r="O441" s="1"/>
      <c r="P441" s="1"/>
      <c r="Q441" s="1"/>
      <c r="R441" s="1"/>
    </row>
    <row r="442" spans="1:18" s="5" customFormat="1" ht="45" x14ac:dyDescent="0.25">
      <c r="A442" s="13" t="s">
        <v>299</v>
      </c>
      <c r="B442" s="15" t="s">
        <v>284</v>
      </c>
      <c r="C442" s="15"/>
      <c r="D442" s="15" t="s">
        <v>300</v>
      </c>
      <c r="E442" s="16" t="s">
        <v>301</v>
      </c>
      <c r="F442" s="15">
        <v>5.7999999999999989</v>
      </c>
      <c r="G442" s="17">
        <f t="shared" si="7"/>
        <v>2378</v>
      </c>
      <c r="I442" s="1"/>
      <c r="J442" s="1"/>
      <c r="K442" s="1"/>
      <c r="L442" s="1"/>
      <c r="M442" s="1"/>
      <c r="N442" s="1"/>
      <c r="O442" s="1"/>
      <c r="P442" s="1"/>
      <c r="Q442" s="1"/>
      <c r="R442" s="1"/>
    </row>
    <row r="443" spans="1:18" s="5" customFormat="1" ht="45" x14ac:dyDescent="0.25">
      <c r="A443" s="13" t="s">
        <v>302</v>
      </c>
      <c r="B443" s="15" t="s">
        <v>284</v>
      </c>
      <c r="C443" s="15"/>
      <c r="D443" s="15" t="s">
        <v>303</v>
      </c>
      <c r="E443" s="16" t="s">
        <v>304</v>
      </c>
      <c r="F443" s="15">
        <v>8.82</v>
      </c>
      <c r="G443" s="17">
        <f t="shared" si="7"/>
        <v>3616.2</v>
      </c>
      <c r="I443" s="1"/>
      <c r="J443" s="1"/>
      <c r="K443" s="1"/>
      <c r="L443" s="1"/>
      <c r="M443" s="1"/>
      <c r="N443" s="1"/>
      <c r="O443" s="1"/>
      <c r="P443" s="1"/>
      <c r="Q443" s="1"/>
      <c r="R443" s="1"/>
    </row>
    <row r="444" spans="1:18" s="5" customFormat="1" ht="45" x14ac:dyDescent="0.25">
      <c r="A444" s="13" t="s">
        <v>305</v>
      </c>
      <c r="B444" s="15" t="s">
        <v>284</v>
      </c>
      <c r="C444" s="15"/>
      <c r="D444" s="15" t="s">
        <v>306</v>
      </c>
      <c r="E444" s="16" t="s">
        <v>307</v>
      </c>
      <c r="F444" s="15">
        <v>1.75</v>
      </c>
      <c r="G444" s="17">
        <f t="shared" si="7"/>
        <v>717.5</v>
      </c>
      <c r="I444" s="1"/>
      <c r="J444" s="1"/>
      <c r="K444" s="1"/>
      <c r="L444" s="1"/>
      <c r="M444" s="1"/>
      <c r="N444" s="1"/>
      <c r="O444" s="1"/>
      <c r="P444" s="1"/>
      <c r="Q444" s="1"/>
      <c r="R444" s="1"/>
    </row>
    <row r="445" spans="1:18" s="5" customFormat="1" ht="45" x14ac:dyDescent="0.25">
      <c r="A445" s="13" t="s">
        <v>308</v>
      </c>
      <c r="B445" s="15" t="s">
        <v>284</v>
      </c>
      <c r="C445" s="15"/>
      <c r="D445" s="15" t="s">
        <v>309</v>
      </c>
      <c r="E445" s="16" t="s">
        <v>310</v>
      </c>
      <c r="F445" s="15">
        <v>8.11</v>
      </c>
      <c r="G445" s="17">
        <f t="shared" si="7"/>
        <v>3325.1</v>
      </c>
      <c r="I445" s="1"/>
      <c r="J445" s="1"/>
      <c r="K445" s="1"/>
      <c r="L445" s="1"/>
      <c r="M445" s="1"/>
      <c r="N445" s="1"/>
      <c r="O445" s="1"/>
      <c r="P445" s="1"/>
      <c r="Q445" s="1"/>
      <c r="R445" s="1"/>
    </row>
    <row r="446" spans="1:18" s="5" customFormat="1" ht="60" x14ac:dyDescent="0.25">
      <c r="A446" s="13" t="s">
        <v>311</v>
      </c>
      <c r="B446" s="15" t="s">
        <v>284</v>
      </c>
      <c r="C446" s="15" t="s">
        <v>312</v>
      </c>
      <c r="D446" s="15" t="s">
        <v>313</v>
      </c>
      <c r="E446" s="16" t="s">
        <v>314</v>
      </c>
      <c r="F446" s="15">
        <v>7.6899999999999995</v>
      </c>
      <c r="G446" s="17">
        <f t="shared" si="7"/>
        <v>3152.9</v>
      </c>
      <c r="I446" s="1"/>
      <c r="J446" s="1"/>
      <c r="K446" s="1"/>
      <c r="L446" s="1"/>
      <c r="M446" s="1"/>
      <c r="N446" s="1"/>
      <c r="O446" s="1"/>
      <c r="P446" s="1"/>
      <c r="Q446" s="1"/>
      <c r="R446" s="1"/>
    </row>
    <row r="447" spans="1:18" s="5" customFormat="1" ht="60" x14ac:dyDescent="0.25">
      <c r="A447" s="13" t="s">
        <v>315</v>
      </c>
      <c r="B447" s="15" t="s">
        <v>284</v>
      </c>
      <c r="C447" s="15" t="s">
        <v>312</v>
      </c>
      <c r="D447" s="15" t="s">
        <v>316</v>
      </c>
      <c r="E447" s="16" t="s">
        <v>317</v>
      </c>
      <c r="F447" s="15">
        <v>2</v>
      </c>
      <c r="G447" s="17">
        <f t="shared" si="7"/>
        <v>820</v>
      </c>
      <c r="I447" s="1"/>
      <c r="J447" s="1"/>
      <c r="K447" s="1"/>
      <c r="L447" s="1"/>
      <c r="M447" s="1"/>
      <c r="N447" s="1"/>
      <c r="O447" s="1"/>
      <c r="P447" s="1"/>
      <c r="Q447" s="1"/>
      <c r="R447" s="1"/>
    </row>
    <row r="448" spans="1:18" s="5" customFormat="1" ht="60" x14ac:dyDescent="0.25">
      <c r="A448" s="13" t="s">
        <v>318</v>
      </c>
      <c r="B448" s="15" t="s">
        <v>284</v>
      </c>
      <c r="C448" s="15" t="s">
        <v>312</v>
      </c>
      <c r="D448" s="15" t="s">
        <v>319</v>
      </c>
      <c r="E448" s="16" t="s">
        <v>320</v>
      </c>
      <c r="F448" s="15">
        <v>5.29</v>
      </c>
      <c r="G448" s="17">
        <f t="shared" si="7"/>
        <v>2168.9</v>
      </c>
      <c r="I448" s="1"/>
      <c r="J448" s="1"/>
      <c r="K448" s="1"/>
      <c r="L448" s="1"/>
      <c r="M448" s="1"/>
      <c r="N448" s="1"/>
      <c r="O448" s="1"/>
      <c r="P448" s="1"/>
      <c r="Q448" s="1"/>
      <c r="R448" s="1"/>
    </row>
    <row r="449" spans="1:18" s="5" customFormat="1" ht="60" x14ac:dyDescent="0.25">
      <c r="A449" s="13" t="s">
        <v>321</v>
      </c>
      <c r="B449" s="15" t="s">
        <v>284</v>
      </c>
      <c r="C449" s="15" t="s">
        <v>312</v>
      </c>
      <c r="D449" s="15" t="s">
        <v>322</v>
      </c>
      <c r="E449" s="16" t="s">
        <v>323</v>
      </c>
      <c r="F449" s="15">
        <v>0.25</v>
      </c>
      <c r="G449" s="17">
        <f t="shared" si="7"/>
        <v>102.5</v>
      </c>
      <c r="I449" s="1"/>
      <c r="J449" s="1"/>
      <c r="K449" s="1"/>
      <c r="L449" s="1"/>
      <c r="M449" s="1"/>
      <c r="N449" s="1"/>
      <c r="O449" s="1"/>
      <c r="P449" s="1"/>
      <c r="Q449" s="1"/>
      <c r="R449" s="1"/>
    </row>
    <row r="450" spans="1:18" s="5" customFormat="1" ht="60" x14ac:dyDescent="0.25">
      <c r="A450" s="13" t="s">
        <v>324</v>
      </c>
      <c r="B450" s="15" t="s">
        <v>284</v>
      </c>
      <c r="C450" s="15" t="s">
        <v>312</v>
      </c>
      <c r="D450" s="15" t="s">
        <v>325</v>
      </c>
      <c r="E450" s="16" t="s">
        <v>326</v>
      </c>
      <c r="F450" s="15">
        <v>12.27</v>
      </c>
      <c r="G450" s="17">
        <f t="shared" si="7"/>
        <v>5030.7</v>
      </c>
      <c r="I450" s="1"/>
      <c r="J450" s="1"/>
      <c r="K450" s="1"/>
      <c r="L450" s="1"/>
      <c r="M450" s="1"/>
      <c r="N450" s="1"/>
      <c r="O450" s="1"/>
      <c r="P450" s="1"/>
      <c r="Q450" s="1"/>
      <c r="R450" s="1"/>
    </row>
    <row r="451" spans="1:18" s="5" customFormat="1" ht="60" x14ac:dyDescent="0.25">
      <c r="A451" s="13" t="s">
        <v>327</v>
      </c>
      <c r="B451" s="15" t="s">
        <v>284</v>
      </c>
      <c r="C451" s="15" t="s">
        <v>312</v>
      </c>
      <c r="D451" s="15" t="s">
        <v>328</v>
      </c>
      <c r="E451" s="16" t="s">
        <v>329</v>
      </c>
      <c r="F451" s="15">
        <v>2.5</v>
      </c>
      <c r="G451" s="17">
        <f t="shared" si="7"/>
        <v>1025</v>
      </c>
      <c r="I451" s="1"/>
      <c r="J451" s="1"/>
      <c r="K451" s="1"/>
      <c r="L451" s="1"/>
      <c r="M451" s="1"/>
      <c r="N451" s="1"/>
      <c r="O451" s="1"/>
      <c r="P451" s="1"/>
      <c r="Q451" s="1"/>
      <c r="R451" s="1"/>
    </row>
    <row r="452" spans="1:18" s="5" customFormat="1" ht="60" x14ac:dyDescent="0.25">
      <c r="A452" s="13" t="s">
        <v>330</v>
      </c>
      <c r="B452" s="15" t="s">
        <v>284</v>
      </c>
      <c r="C452" s="15" t="s">
        <v>312</v>
      </c>
      <c r="D452" s="15" t="s">
        <v>331</v>
      </c>
      <c r="E452" s="16" t="s">
        <v>332</v>
      </c>
      <c r="F452" s="15">
        <v>8.1499999999999986</v>
      </c>
      <c r="G452" s="17">
        <f t="shared" si="7"/>
        <v>3341.5</v>
      </c>
      <c r="I452" s="1"/>
      <c r="J452" s="1"/>
      <c r="K452" s="1"/>
      <c r="L452" s="1"/>
      <c r="M452" s="1"/>
      <c r="N452" s="1"/>
      <c r="O452" s="1"/>
      <c r="P452" s="1"/>
      <c r="Q452" s="1"/>
      <c r="R452" s="1"/>
    </row>
    <row r="453" spans="1:18" s="5" customFormat="1" ht="60" x14ac:dyDescent="0.25">
      <c r="A453" s="13" t="s">
        <v>333</v>
      </c>
      <c r="B453" s="15" t="s">
        <v>284</v>
      </c>
      <c r="C453" s="15" t="s">
        <v>312</v>
      </c>
      <c r="D453" s="15" t="s">
        <v>334</v>
      </c>
      <c r="E453" s="16" t="s">
        <v>335</v>
      </c>
      <c r="F453" s="15">
        <v>0.25</v>
      </c>
      <c r="G453" s="17">
        <f t="shared" si="7"/>
        <v>102.5</v>
      </c>
      <c r="I453" s="1"/>
      <c r="J453" s="1"/>
      <c r="K453" s="1"/>
      <c r="L453" s="1"/>
      <c r="M453" s="1"/>
      <c r="N453" s="1"/>
      <c r="O453" s="1"/>
      <c r="P453" s="1"/>
      <c r="Q453" s="1"/>
      <c r="R453" s="1"/>
    </row>
    <row r="454" spans="1:18" s="5" customFormat="1" ht="60" x14ac:dyDescent="0.25">
      <c r="A454" s="13" t="s">
        <v>336</v>
      </c>
      <c r="B454" s="15" t="s">
        <v>284</v>
      </c>
      <c r="C454" s="15" t="s">
        <v>312</v>
      </c>
      <c r="D454" s="15" t="s">
        <v>337</v>
      </c>
      <c r="E454" s="16" t="s">
        <v>338</v>
      </c>
      <c r="F454" s="15">
        <v>16.850000000000001</v>
      </c>
      <c r="G454" s="17">
        <f t="shared" si="7"/>
        <v>6908.5</v>
      </c>
      <c r="I454" s="1"/>
      <c r="J454" s="1"/>
      <c r="K454" s="1"/>
      <c r="L454" s="1"/>
      <c r="M454" s="1"/>
      <c r="N454" s="1"/>
      <c r="O454" s="1"/>
      <c r="P454" s="1"/>
      <c r="Q454" s="1"/>
      <c r="R454" s="1"/>
    </row>
    <row r="455" spans="1:18" s="5" customFormat="1" ht="60" x14ac:dyDescent="0.25">
      <c r="A455" s="13" t="s">
        <v>339</v>
      </c>
      <c r="B455" s="15" t="s">
        <v>284</v>
      </c>
      <c r="C455" s="15" t="s">
        <v>312</v>
      </c>
      <c r="D455" s="15" t="s">
        <v>340</v>
      </c>
      <c r="E455" s="16" t="s">
        <v>341</v>
      </c>
      <c r="F455" s="15">
        <v>3</v>
      </c>
      <c r="G455" s="17">
        <f t="shared" si="7"/>
        <v>1230</v>
      </c>
      <c r="I455" s="1"/>
      <c r="J455" s="1"/>
      <c r="K455" s="1"/>
      <c r="L455" s="1"/>
      <c r="M455" s="1"/>
      <c r="N455" s="1"/>
      <c r="O455" s="1"/>
      <c r="P455" s="1"/>
      <c r="Q455" s="1"/>
      <c r="R455" s="1"/>
    </row>
    <row r="456" spans="1:18" s="5" customFormat="1" ht="60" x14ac:dyDescent="0.25">
      <c r="A456" s="13" t="s">
        <v>342</v>
      </c>
      <c r="B456" s="15" t="s">
        <v>284</v>
      </c>
      <c r="C456" s="15" t="s">
        <v>312</v>
      </c>
      <c r="D456" s="15" t="s">
        <v>343</v>
      </c>
      <c r="E456" s="16" t="s">
        <v>344</v>
      </c>
      <c r="F456" s="15">
        <v>10.079999999999998</v>
      </c>
      <c r="G456" s="17">
        <f t="shared" si="7"/>
        <v>4132.8</v>
      </c>
      <c r="I456" s="1"/>
      <c r="J456" s="1"/>
      <c r="K456" s="1"/>
      <c r="L456" s="1"/>
      <c r="M456" s="1"/>
      <c r="N456" s="1"/>
      <c r="O456" s="1"/>
      <c r="P456" s="1"/>
      <c r="Q456" s="1"/>
      <c r="R456" s="1"/>
    </row>
    <row r="457" spans="1:18" s="5" customFormat="1" ht="60" x14ac:dyDescent="0.25">
      <c r="A457" s="13" t="s">
        <v>345</v>
      </c>
      <c r="B457" s="15" t="s">
        <v>284</v>
      </c>
      <c r="C457" s="15" t="s">
        <v>312</v>
      </c>
      <c r="D457" s="15" t="s">
        <v>346</v>
      </c>
      <c r="E457" s="16" t="s">
        <v>347</v>
      </c>
      <c r="F457" s="15">
        <v>0.25</v>
      </c>
      <c r="G457" s="17">
        <f t="shared" si="7"/>
        <v>102.5</v>
      </c>
      <c r="I457" s="1"/>
      <c r="J457" s="1"/>
      <c r="K457" s="1"/>
      <c r="L457" s="1"/>
      <c r="M457" s="1"/>
      <c r="N457" s="1"/>
      <c r="O457" s="1"/>
      <c r="P457" s="1"/>
      <c r="Q457" s="1"/>
      <c r="R457" s="1"/>
    </row>
    <row r="458" spans="1:18" s="5" customFormat="1" ht="60" x14ac:dyDescent="0.25">
      <c r="A458" s="13" t="s">
        <v>348</v>
      </c>
      <c r="B458" s="15" t="s">
        <v>284</v>
      </c>
      <c r="C458" s="15" t="s">
        <v>312</v>
      </c>
      <c r="D458" s="15" t="s">
        <v>349</v>
      </c>
      <c r="E458" s="16" t="s">
        <v>350</v>
      </c>
      <c r="F458" s="15">
        <v>21.43</v>
      </c>
      <c r="G458" s="17">
        <f t="shared" si="7"/>
        <v>8786.2999999999993</v>
      </c>
      <c r="I458" s="1"/>
      <c r="J458" s="1"/>
      <c r="K458" s="1"/>
      <c r="L458" s="1"/>
      <c r="M458" s="1"/>
      <c r="N458" s="1"/>
      <c r="O458" s="1"/>
      <c r="P458" s="1"/>
      <c r="Q458" s="1"/>
      <c r="R458" s="1"/>
    </row>
    <row r="459" spans="1:18" s="5" customFormat="1" ht="60" x14ac:dyDescent="0.25">
      <c r="A459" s="13" t="s">
        <v>351</v>
      </c>
      <c r="B459" s="15" t="s">
        <v>284</v>
      </c>
      <c r="C459" s="15" t="s">
        <v>312</v>
      </c>
      <c r="D459" s="15" t="s">
        <v>352</v>
      </c>
      <c r="E459" s="16" t="s">
        <v>353</v>
      </c>
      <c r="F459" s="15">
        <v>3.5</v>
      </c>
      <c r="G459" s="17">
        <f t="shared" si="7"/>
        <v>1435</v>
      </c>
      <c r="I459" s="1"/>
      <c r="J459" s="1"/>
      <c r="K459" s="1"/>
      <c r="L459" s="1"/>
      <c r="M459" s="1"/>
      <c r="N459" s="1"/>
      <c r="O459" s="1"/>
      <c r="P459" s="1"/>
      <c r="Q459" s="1"/>
      <c r="R459" s="1"/>
    </row>
    <row r="460" spans="1:18" s="5" customFormat="1" ht="60" x14ac:dyDescent="0.25">
      <c r="A460" s="13" t="s">
        <v>354</v>
      </c>
      <c r="B460" s="15" t="s">
        <v>284</v>
      </c>
      <c r="C460" s="15" t="s">
        <v>312</v>
      </c>
      <c r="D460" s="15" t="s">
        <v>355</v>
      </c>
      <c r="E460" s="16" t="s">
        <v>356</v>
      </c>
      <c r="F460" s="15">
        <v>13.87</v>
      </c>
      <c r="G460" s="17">
        <f t="shared" si="7"/>
        <v>5686.7</v>
      </c>
      <c r="I460" s="1"/>
      <c r="J460" s="1"/>
      <c r="K460" s="1"/>
      <c r="L460" s="1"/>
      <c r="M460" s="1"/>
      <c r="N460" s="1"/>
      <c r="O460" s="1"/>
      <c r="P460" s="1"/>
      <c r="Q460" s="1"/>
      <c r="R460" s="1"/>
    </row>
    <row r="461" spans="1:18" s="5" customFormat="1" ht="60" x14ac:dyDescent="0.25">
      <c r="A461" s="13" t="s">
        <v>357</v>
      </c>
      <c r="B461" s="15" t="s">
        <v>284</v>
      </c>
      <c r="C461" s="15" t="s">
        <v>312</v>
      </c>
      <c r="D461" s="15" t="s">
        <v>358</v>
      </c>
      <c r="E461" s="16" t="s">
        <v>359</v>
      </c>
      <c r="F461" s="15">
        <v>0.25</v>
      </c>
      <c r="G461" s="17">
        <f t="shared" si="7"/>
        <v>102.5</v>
      </c>
      <c r="I461" s="1"/>
      <c r="J461" s="1"/>
      <c r="K461" s="1"/>
      <c r="L461" s="1"/>
      <c r="M461" s="1"/>
      <c r="N461" s="1"/>
      <c r="O461" s="1"/>
      <c r="P461" s="1"/>
      <c r="Q461" s="1"/>
      <c r="R461" s="1"/>
    </row>
    <row r="462" spans="1:18" s="5" customFormat="1" ht="75" x14ac:dyDescent="0.25">
      <c r="A462" s="13" t="s">
        <v>360</v>
      </c>
      <c r="B462" s="14"/>
      <c r="C462" s="14" t="s">
        <v>361</v>
      </c>
      <c r="D462" s="22" t="s">
        <v>362</v>
      </c>
      <c r="E462" s="24" t="s">
        <v>363</v>
      </c>
      <c r="F462" s="19">
        <v>1.53</v>
      </c>
      <c r="G462" s="17">
        <f t="shared" si="7"/>
        <v>627.29999999999995</v>
      </c>
      <c r="I462" s="1"/>
      <c r="J462" s="1"/>
      <c r="K462" s="1"/>
      <c r="L462" s="1"/>
      <c r="M462" s="1"/>
      <c r="N462" s="1"/>
      <c r="O462" s="1"/>
      <c r="P462" s="1"/>
      <c r="Q462" s="1"/>
      <c r="R462" s="1"/>
    </row>
    <row r="463" spans="1:18" s="5" customFormat="1" ht="75" x14ac:dyDescent="0.25">
      <c r="A463" s="13" t="s">
        <v>364</v>
      </c>
      <c r="B463" s="14"/>
      <c r="C463" s="14" t="s">
        <v>361</v>
      </c>
      <c r="D463" s="22" t="s">
        <v>365</v>
      </c>
      <c r="E463" s="24" t="s">
        <v>366</v>
      </c>
      <c r="F463" s="15">
        <v>1.95</v>
      </c>
      <c r="G463" s="17">
        <f t="shared" si="7"/>
        <v>799.5</v>
      </c>
      <c r="I463" s="1"/>
      <c r="J463" s="1"/>
      <c r="K463" s="1"/>
      <c r="L463" s="1"/>
      <c r="M463" s="1"/>
      <c r="N463" s="1"/>
      <c r="O463" s="1"/>
      <c r="P463" s="1"/>
      <c r="Q463" s="1"/>
      <c r="R463" s="1"/>
    </row>
    <row r="464" spans="1:18" s="5" customFormat="1" ht="90" x14ac:dyDescent="0.25">
      <c r="A464" s="13" t="s">
        <v>367</v>
      </c>
      <c r="B464" s="14"/>
      <c r="C464" s="14" t="s">
        <v>361</v>
      </c>
      <c r="D464" s="22" t="s">
        <v>368</v>
      </c>
      <c r="E464" s="24" t="s">
        <v>369</v>
      </c>
      <c r="F464" s="15">
        <v>1.85</v>
      </c>
      <c r="G464" s="17">
        <f t="shared" ref="G464:G500" si="8">ROUND(F464*$H$352,2)</f>
        <v>758.5</v>
      </c>
      <c r="I464" s="1"/>
      <c r="J464" s="1"/>
      <c r="K464" s="1"/>
      <c r="L464" s="1"/>
      <c r="M464" s="1"/>
      <c r="N464" s="1"/>
      <c r="O464" s="1"/>
      <c r="P464" s="1"/>
      <c r="Q464" s="1"/>
      <c r="R464" s="1"/>
    </row>
    <row r="465" spans="1:18" s="5" customFormat="1" ht="90" x14ac:dyDescent="0.25">
      <c r="A465" s="13" t="s">
        <v>370</v>
      </c>
      <c r="B465" s="14"/>
      <c r="C465" s="14" t="s">
        <v>361</v>
      </c>
      <c r="D465" s="22" t="s">
        <v>371</v>
      </c>
      <c r="E465" s="24" t="s">
        <v>372</v>
      </c>
      <c r="F465" s="15">
        <v>2.5</v>
      </c>
      <c r="G465" s="17">
        <f t="shared" si="8"/>
        <v>1025</v>
      </c>
      <c r="I465" s="1"/>
      <c r="J465" s="1"/>
      <c r="K465" s="1"/>
      <c r="L465" s="1"/>
      <c r="M465" s="1"/>
      <c r="N465" s="1"/>
      <c r="O465" s="1"/>
      <c r="P465" s="1"/>
      <c r="Q465" s="1"/>
      <c r="R465" s="1"/>
    </row>
    <row r="466" spans="1:18" s="5" customFormat="1" ht="60" x14ac:dyDescent="0.25">
      <c r="A466" s="13" t="s">
        <v>373</v>
      </c>
      <c r="B466" s="14"/>
      <c r="C466" s="14" t="s">
        <v>361</v>
      </c>
      <c r="D466" s="22" t="s">
        <v>374</v>
      </c>
      <c r="E466" s="24" t="s">
        <v>375</v>
      </c>
      <c r="F466" s="15">
        <v>2.4500000000000002</v>
      </c>
      <c r="G466" s="17">
        <f t="shared" si="8"/>
        <v>1004.5</v>
      </c>
      <c r="I466" s="1"/>
      <c r="J466" s="1"/>
      <c r="K466" s="1"/>
      <c r="L466" s="1"/>
      <c r="M466" s="1"/>
      <c r="N466" s="1"/>
      <c r="O466" s="1"/>
      <c r="P466" s="1"/>
      <c r="Q466" s="1"/>
      <c r="R466" s="1"/>
    </row>
    <row r="467" spans="1:18" s="5" customFormat="1" ht="75" x14ac:dyDescent="0.25">
      <c r="A467" s="13" t="s">
        <v>376</v>
      </c>
      <c r="B467" s="14"/>
      <c r="C467" s="14" t="s">
        <v>361</v>
      </c>
      <c r="D467" s="22" t="s">
        <v>377</v>
      </c>
      <c r="E467" s="24" t="s">
        <v>378</v>
      </c>
      <c r="F467" s="15">
        <v>3.25</v>
      </c>
      <c r="G467" s="17">
        <f t="shared" si="8"/>
        <v>1332.5</v>
      </c>
      <c r="I467" s="1"/>
      <c r="J467" s="1"/>
      <c r="K467" s="1"/>
      <c r="L467" s="1"/>
      <c r="M467" s="1"/>
      <c r="N467" s="1"/>
      <c r="O467" s="1"/>
      <c r="P467" s="1"/>
      <c r="Q467" s="1"/>
      <c r="R467" s="1"/>
    </row>
    <row r="468" spans="1:18" s="5" customFormat="1" ht="75" x14ac:dyDescent="0.25">
      <c r="A468" s="13" t="s">
        <v>379</v>
      </c>
      <c r="B468" s="14"/>
      <c r="C468" s="14" t="s">
        <v>380</v>
      </c>
      <c r="D468" s="22" t="s">
        <v>381</v>
      </c>
      <c r="E468" s="24" t="s">
        <v>382</v>
      </c>
      <c r="F468" s="15">
        <v>3.35</v>
      </c>
      <c r="G468" s="17">
        <f t="shared" si="8"/>
        <v>1373.5</v>
      </c>
      <c r="I468" s="1"/>
      <c r="J468" s="1"/>
      <c r="K468" s="1"/>
      <c r="L468" s="1"/>
      <c r="M468" s="1"/>
      <c r="N468" s="1"/>
      <c r="O468" s="1"/>
      <c r="P468" s="1"/>
      <c r="Q468" s="1"/>
      <c r="R468" s="1"/>
    </row>
    <row r="469" spans="1:18" s="5" customFormat="1" ht="90" x14ac:dyDescent="0.25">
      <c r="A469" s="13" t="s">
        <v>383</v>
      </c>
      <c r="B469" s="14"/>
      <c r="C469" s="14" t="s">
        <v>380</v>
      </c>
      <c r="D469" s="22" t="s">
        <v>384</v>
      </c>
      <c r="E469" s="24" t="s">
        <v>385</v>
      </c>
      <c r="F469" s="15">
        <v>3.75</v>
      </c>
      <c r="G469" s="17">
        <f t="shared" si="8"/>
        <v>1537.5</v>
      </c>
      <c r="I469" s="1"/>
      <c r="J469" s="1"/>
      <c r="K469" s="1"/>
      <c r="L469" s="1"/>
      <c r="M469" s="1"/>
      <c r="N469" s="1"/>
      <c r="O469" s="1"/>
      <c r="P469" s="1"/>
      <c r="Q469" s="1"/>
      <c r="R469" s="1"/>
    </row>
    <row r="470" spans="1:18" s="5" customFormat="1" ht="60" x14ac:dyDescent="0.25">
      <c r="A470" s="13" t="s">
        <v>386</v>
      </c>
      <c r="B470" s="36"/>
      <c r="C470" s="37" t="s">
        <v>380</v>
      </c>
      <c r="D470" s="37" t="s">
        <v>387</v>
      </c>
      <c r="E470" s="38" t="s">
        <v>388</v>
      </c>
      <c r="F470" s="32">
        <v>4</v>
      </c>
      <c r="G470" s="17">
        <f t="shared" si="8"/>
        <v>1640</v>
      </c>
      <c r="I470" s="1"/>
      <c r="J470" s="1"/>
      <c r="K470" s="1"/>
      <c r="L470" s="1"/>
      <c r="M470" s="1"/>
      <c r="N470" s="1"/>
      <c r="O470" s="1"/>
      <c r="P470" s="1"/>
      <c r="Q470" s="1"/>
      <c r="R470" s="1"/>
    </row>
    <row r="471" spans="1:18" s="5" customFormat="1" x14ac:dyDescent="0.25">
      <c r="A471" s="13" t="s">
        <v>389</v>
      </c>
      <c r="B471" s="15" t="s">
        <v>284</v>
      </c>
      <c r="C471" s="14"/>
      <c r="D471" s="15" t="s">
        <v>390</v>
      </c>
      <c r="E471" s="23" t="s">
        <v>391</v>
      </c>
      <c r="F471" s="15">
        <v>1.55</v>
      </c>
      <c r="G471" s="17">
        <f t="shared" si="8"/>
        <v>635.5</v>
      </c>
      <c r="I471" s="1"/>
      <c r="J471" s="1"/>
      <c r="K471" s="1"/>
      <c r="L471" s="1"/>
      <c r="M471" s="1"/>
      <c r="N471" s="1"/>
      <c r="O471" s="1"/>
      <c r="P471" s="1"/>
      <c r="Q471" s="1"/>
      <c r="R471" s="1"/>
    </row>
    <row r="472" spans="1:18" s="5" customFormat="1" x14ac:dyDescent="0.25">
      <c r="A472" s="13" t="s">
        <v>392</v>
      </c>
      <c r="B472" s="15" t="s">
        <v>284</v>
      </c>
      <c r="C472" s="14"/>
      <c r="D472" s="15" t="s">
        <v>393</v>
      </c>
      <c r="E472" s="23" t="s">
        <v>394</v>
      </c>
      <c r="F472" s="15">
        <v>1.01</v>
      </c>
      <c r="G472" s="17">
        <f t="shared" si="8"/>
        <v>414.1</v>
      </c>
      <c r="I472" s="1"/>
      <c r="J472" s="1"/>
      <c r="K472" s="1"/>
      <c r="L472" s="1"/>
      <c r="M472" s="1"/>
      <c r="N472" s="1"/>
      <c r="O472" s="1"/>
      <c r="P472" s="1"/>
      <c r="Q472" s="1"/>
      <c r="R472" s="1"/>
    </row>
    <row r="473" spans="1:18" s="5" customFormat="1" x14ac:dyDescent="0.25">
      <c r="A473" s="13" t="s">
        <v>395</v>
      </c>
      <c r="B473" s="15" t="s">
        <v>284</v>
      </c>
      <c r="C473" s="14"/>
      <c r="D473" s="15" t="s">
        <v>396</v>
      </c>
      <c r="E473" s="23" t="s">
        <v>397</v>
      </c>
      <c r="F473" s="15">
        <v>2.58</v>
      </c>
      <c r="G473" s="17">
        <f t="shared" si="8"/>
        <v>1057.8</v>
      </c>
      <c r="I473" s="1"/>
      <c r="J473" s="1"/>
      <c r="K473" s="1"/>
      <c r="L473" s="1"/>
      <c r="M473" s="1"/>
      <c r="N473" s="1"/>
      <c r="O473" s="1"/>
      <c r="P473" s="1"/>
      <c r="Q473" s="1"/>
      <c r="R473" s="1"/>
    </row>
    <row r="474" spans="1:18" s="5" customFormat="1" x14ac:dyDescent="0.25">
      <c r="A474" s="13" t="s">
        <v>398</v>
      </c>
      <c r="B474" s="15" t="s">
        <v>284</v>
      </c>
      <c r="C474" s="14"/>
      <c r="D474" s="15" t="s">
        <v>399</v>
      </c>
      <c r="E474" s="23" t="s">
        <v>400</v>
      </c>
      <c r="F474" s="15">
        <v>3.73</v>
      </c>
      <c r="G474" s="17">
        <f t="shared" si="8"/>
        <v>1529.3</v>
      </c>
      <c r="I474" s="1"/>
      <c r="J474" s="1"/>
      <c r="K474" s="1"/>
      <c r="L474" s="1"/>
      <c r="M474" s="1"/>
      <c r="N474" s="1"/>
      <c r="O474" s="1"/>
      <c r="P474" s="1"/>
      <c r="Q474" s="1"/>
      <c r="R474" s="1"/>
    </row>
    <row r="475" spans="1:18" s="5" customFormat="1" ht="30" x14ac:dyDescent="0.25">
      <c r="A475" s="13" t="s">
        <v>401</v>
      </c>
      <c r="B475" s="15" t="s">
        <v>284</v>
      </c>
      <c r="C475" s="14"/>
      <c r="D475" s="15" t="s">
        <v>402</v>
      </c>
      <c r="E475" s="23" t="s">
        <v>403</v>
      </c>
      <c r="F475" s="15">
        <v>4.7700000000000005</v>
      </c>
      <c r="G475" s="17">
        <f t="shared" si="8"/>
        <v>1955.7</v>
      </c>
      <c r="I475" s="1"/>
      <c r="J475" s="1"/>
      <c r="K475" s="1"/>
      <c r="L475" s="1"/>
      <c r="M475" s="1"/>
      <c r="N475" s="1"/>
      <c r="O475" s="1"/>
      <c r="P475" s="1"/>
      <c r="Q475" s="1"/>
      <c r="R475" s="1"/>
    </row>
    <row r="476" spans="1:18" s="5" customFormat="1" x14ac:dyDescent="0.25">
      <c r="A476" s="13" t="s">
        <v>404</v>
      </c>
      <c r="B476" s="39" t="s">
        <v>405</v>
      </c>
      <c r="C476" s="36"/>
      <c r="D476" s="32" t="s">
        <v>406</v>
      </c>
      <c r="E476" s="40" t="s">
        <v>407</v>
      </c>
      <c r="F476" s="15">
        <v>2.34</v>
      </c>
      <c r="G476" s="17">
        <f t="shared" si="8"/>
        <v>959.4</v>
      </c>
      <c r="I476" s="1"/>
      <c r="J476" s="1"/>
      <c r="K476" s="1"/>
      <c r="L476" s="1"/>
      <c r="M476" s="1"/>
      <c r="N476" s="1"/>
      <c r="O476" s="1"/>
      <c r="P476" s="1"/>
      <c r="Q476" s="1"/>
      <c r="R476" s="1"/>
    </row>
    <row r="477" spans="1:18" s="5" customFormat="1" x14ac:dyDescent="0.25">
      <c r="A477" s="13" t="s">
        <v>408</v>
      </c>
      <c r="B477" s="39" t="s">
        <v>405</v>
      </c>
      <c r="C477" s="36"/>
      <c r="D477" s="32" t="s">
        <v>409</v>
      </c>
      <c r="E477" s="40" t="s">
        <v>410</v>
      </c>
      <c r="F477" s="15">
        <v>4.5600000000000005</v>
      </c>
      <c r="G477" s="17">
        <f t="shared" si="8"/>
        <v>1869.6</v>
      </c>
      <c r="I477" s="1"/>
      <c r="J477" s="1"/>
      <c r="K477" s="1"/>
      <c r="L477" s="1"/>
      <c r="M477" s="1"/>
      <c r="N477" s="1"/>
      <c r="O477" s="1"/>
      <c r="P477" s="1"/>
      <c r="Q477" s="1"/>
      <c r="R477" s="1"/>
    </row>
    <row r="478" spans="1:18" s="5" customFormat="1" x14ac:dyDescent="0.25">
      <c r="A478" s="13" t="s">
        <v>411</v>
      </c>
      <c r="B478" s="15" t="s">
        <v>412</v>
      </c>
      <c r="C478" s="14"/>
      <c r="D478" s="15" t="s">
        <v>413</v>
      </c>
      <c r="E478" s="23" t="s">
        <v>414</v>
      </c>
      <c r="F478" s="15">
        <v>2.2200000000000002</v>
      </c>
      <c r="G478" s="17">
        <f t="shared" si="8"/>
        <v>910.2</v>
      </c>
      <c r="I478" s="1"/>
      <c r="J478" s="1"/>
      <c r="K478" s="1"/>
      <c r="L478" s="1"/>
      <c r="M478" s="1"/>
      <c r="N478" s="1"/>
      <c r="O478" s="1"/>
      <c r="P478" s="1"/>
      <c r="Q478" s="1"/>
      <c r="R478" s="1"/>
    </row>
    <row r="479" spans="1:18" s="5" customFormat="1" x14ac:dyDescent="0.25">
      <c r="A479" s="13" t="s">
        <v>415</v>
      </c>
      <c r="B479" s="15" t="s">
        <v>416</v>
      </c>
      <c r="C479" s="14"/>
      <c r="D479" s="15" t="s">
        <v>417</v>
      </c>
      <c r="E479" s="23" t="s">
        <v>418</v>
      </c>
      <c r="F479" s="15">
        <v>5.91</v>
      </c>
      <c r="G479" s="17">
        <f t="shared" si="8"/>
        <v>2423.1</v>
      </c>
      <c r="I479" s="1"/>
      <c r="J479" s="1"/>
      <c r="K479" s="1"/>
      <c r="L479" s="1"/>
      <c r="M479" s="1"/>
      <c r="N479" s="1"/>
      <c r="O479" s="1"/>
      <c r="P479" s="1"/>
      <c r="Q479" s="1"/>
      <c r="R479" s="1"/>
    </row>
    <row r="480" spans="1:18" s="5" customFormat="1" x14ac:dyDescent="0.25">
      <c r="A480" s="13" t="s">
        <v>419</v>
      </c>
      <c r="B480" s="15" t="s">
        <v>416</v>
      </c>
      <c r="C480" s="14"/>
      <c r="D480" s="15" t="s">
        <v>420</v>
      </c>
      <c r="E480" s="23" t="s">
        <v>421</v>
      </c>
      <c r="F480" s="15">
        <v>9.69</v>
      </c>
      <c r="G480" s="17">
        <f t="shared" si="8"/>
        <v>3972.9</v>
      </c>
      <c r="I480" s="1"/>
      <c r="J480" s="1"/>
      <c r="K480" s="1"/>
      <c r="L480" s="1"/>
      <c r="M480" s="1"/>
      <c r="N480" s="1"/>
      <c r="O480" s="1"/>
      <c r="P480" s="1"/>
      <c r="Q480" s="1"/>
      <c r="R480" s="1"/>
    </row>
    <row r="481" spans="1:18" s="5" customFormat="1" x14ac:dyDescent="0.25">
      <c r="A481" s="13" t="s">
        <v>422</v>
      </c>
      <c r="B481" s="15" t="s">
        <v>423</v>
      </c>
      <c r="C481" s="14"/>
      <c r="D481" s="15" t="s">
        <v>424</v>
      </c>
      <c r="E481" s="23" t="s">
        <v>425</v>
      </c>
      <c r="F481" s="15">
        <v>2.9899999999999998</v>
      </c>
      <c r="G481" s="17">
        <f t="shared" si="8"/>
        <v>1225.9000000000001</v>
      </c>
      <c r="I481" s="1"/>
      <c r="J481" s="1"/>
      <c r="K481" s="1"/>
      <c r="L481" s="1"/>
      <c r="M481" s="1"/>
      <c r="N481" s="1"/>
      <c r="O481" s="1"/>
      <c r="P481" s="1"/>
      <c r="Q481" s="1"/>
      <c r="R481" s="1"/>
    </row>
    <row r="482" spans="1:18" s="5" customFormat="1" x14ac:dyDescent="0.25">
      <c r="A482" s="13" t="s">
        <v>426</v>
      </c>
      <c r="B482" s="15" t="s">
        <v>427</v>
      </c>
      <c r="C482" s="14"/>
      <c r="D482" s="15" t="s">
        <v>428</v>
      </c>
      <c r="E482" s="23" t="s">
        <v>429</v>
      </c>
      <c r="F482" s="15">
        <v>0.5</v>
      </c>
      <c r="G482" s="17">
        <f t="shared" si="8"/>
        <v>205</v>
      </c>
      <c r="I482" s="1"/>
      <c r="J482" s="1"/>
      <c r="K482" s="1"/>
      <c r="L482" s="1"/>
      <c r="M482" s="1"/>
      <c r="N482" s="1"/>
      <c r="O482" s="1"/>
      <c r="P482" s="1"/>
      <c r="Q482" s="1"/>
      <c r="R482" s="1"/>
    </row>
    <row r="483" spans="1:18" s="5" customFormat="1" x14ac:dyDescent="0.25">
      <c r="A483" s="13" t="s">
        <v>430</v>
      </c>
      <c r="B483" s="15" t="s">
        <v>431</v>
      </c>
      <c r="C483" s="14"/>
      <c r="D483" s="15" t="s">
        <v>432</v>
      </c>
      <c r="E483" s="23" t="s">
        <v>433</v>
      </c>
      <c r="F483" s="15">
        <v>2.1800000000000002</v>
      </c>
      <c r="G483" s="17">
        <f t="shared" si="8"/>
        <v>893.8</v>
      </c>
      <c r="I483" s="1"/>
      <c r="J483" s="1"/>
      <c r="K483" s="1"/>
      <c r="L483" s="1"/>
      <c r="M483" s="1"/>
      <c r="N483" s="1"/>
      <c r="O483" s="1"/>
      <c r="P483" s="1"/>
      <c r="Q483" s="1"/>
      <c r="R483" s="1"/>
    </row>
    <row r="484" spans="1:18" s="5" customFormat="1" ht="30" x14ac:dyDescent="0.25">
      <c r="A484" s="13" t="s">
        <v>434</v>
      </c>
      <c r="B484" s="15" t="s">
        <v>431</v>
      </c>
      <c r="C484" s="14"/>
      <c r="D484" s="15" t="s">
        <v>435</v>
      </c>
      <c r="E484" s="23" t="s">
        <v>436</v>
      </c>
      <c r="F484" s="15">
        <v>3.73</v>
      </c>
      <c r="G484" s="17">
        <f t="shared" si="8"/>
        <v>1529.3</v>
      </c>
      <c r="I484" s="1"/>
      <c r="J484" s="1"/>
      <c r="K484" s="1"/>
      <c r="L484" s="1"/>
      <c r="M484" s="1"/>
      <c r="N484" s="1"/>
      <c r="O484" s="1"/>
      <c r="P484" s="1"/>
      <c r="Q484" s="1"/>
      <c r="R484" s="1"/>
    </row>
    <row r="485" spans="1:18" s="5" customFormat="1" ht="30" x14ac:dyDescent="0.25">
      <c r="A485" s="13" t="s">
        <v>437</v>
      </c>
      <c r="B485" s="15" t="s">
        <v>431</v>
      </c>
      <c r="C485" s="14"/>
      <c r="D485" s="15" t="s">
        <v>438</v>
      </c>
      <c r="E485" s="23" t="s">
        <v>439</v>
      </c>
      <c r="F485" s="15">
        <v>4.76</v>
      </c>
      <c r="G485" s="17">
        <f t="shared" si="8"/>
        <v>1951.6</v>
      </c>
      <c r="I485" s="1"/>
      <c r="J485" s="1"/>
      <c r="K485" s="1"/>
      <c r="L485" s="1"/>
      <c r="M485" s="1"/>
      <c r="N485" s="1"/>
      <c r="O485" s="1"/>
      <c r="P485" s="1"/>
      <c r="Q485" s="1"/>
      <c r="R485" s="1"/>
    </row>
    <row r="486" spans="1:18" s="5" customFormat="1" x14ac:dyDescent="0.25">
      <c r="A486" s="13" t="s">
        <v>440</v>
      </c>
      <c r="B486" s="29" t="s">
        <v>441</v>
      </c>
      <c r="C486" s="14"/>
      <c r="D486" s="15" t="s">
        <v>442</v>
      </c>
      <c r="E486" s="23" t="s">
        <v>443</v>
      </c>
      <c r="F486" s="15">
        <v>3.89</v>
      </c>
      <c r="G486" s="17">
        <f t="shared" si="8"/>
        <v>1594.9</v>
      </c>
      <c r="I486" s="1"/>
      <c r="J486" s="1"/>
      <c r="K486" s="1"/>
      <c r="L486" s="1"/>
      <c r="M486" s="1"/>
      <c r="N486" s="1"/>
      <c r="O486" s="1"/>
      <c r="P486" s="1"/>
      <c r="Q486" s="1"/>
      <c r="R486" s="1"/>
    </row>
    <row r="487" spans="1:18" s="5" customFormat="1" x14ac:dyDescent="0.25">
      <c r="A487" s="13" t="s">
        <v>444</v>
      </c>
      <c r="B487" s="29" t="s">
        <v>445</v>
      </c>
      <c r="C487" s="14"/>
      <c r="D487" s="15" t="s">
        <v>446</v>
      </c>
      <c r="E487" s="23" t="s">
        <v>447</v>
      </c>
      <c r="F487" s="15">
        <v>3.45</v>
      </c>
      <c r="G487" s="17">
        <f t="shared" si="8"/>
        <v>1414.5</v>
      </c>
      <c r="I487" s="1"/>
      <c r="J487" s="1"/>
      <c r="K487" s="1"/>
      <c r="L487" s="1"/>
      <c r="M487" s="1"/>
      <c r="N487" s="1"/>
      <c r="O487" s="1"/>
      <c r="P487" s="1"/>
      <c r="Q487" s="1"/>
      <c r="R487" s="1"/>
    </row>
    <row r="488" spans="1:18" s="5" customFormat="1" ht="30" x14ac:dyDescent="0.25">
      <c r="A488" s="13" t="s">
        <v>448</v>
      </c>
      <c r="B488" s="29" t="s">
        <v>449</v>
      </c>
      <c r="C488" s="14"/>
      <c r="D488" s="15" t="s">
        <v>450</v>
      </c>
      <c r="E488" s="23" t="s">
        <v>451</v>
      </c>
      <c r="F488" s="15">
        <v>3.4600000000000004</v>
      </c>
      <c r="G488" s="17">
        <f t="shared" si="8"/>
        <v>1418.6</v>
      </c>
      <c r="I488" s="1"/>
      <c r="J488" s="1"/>
      <c r="K488" s="1"/>
      <c r="L488" s="1"/>
      <c r="M488" s="1"/>
      <c r="N488" s="1"/>
      <c r="O488" s="1"/>
      <c r="P488" s="1"/>
      <c r="Q488" s="1"/>
      <c r="R488" s="1"/>
    </row>
    <row r="489" spans="1:18" s="5" customFormat="1" x14ac:dyDescent="0.25">
      <c r="A489" s="13" t="s">
        <v>452</v>
      </c>
      <c r="B489" s="29" t="s">
        <v>453</v>
      </c>
      <c r="C489" s="14"/>
      <c r="D489" s="15" t="s">
        <v>454</v>
      </c>
      <c r="E489" s="23" t="s">
        <v>455</v>
      </c>
      <c r="F489" s="15">
        <v>2.7199999999999998</v>
      </c>
      <c r="G489" s="17">
        <f t="shared" si="8"/>
        <v>1115.2</v>
      </c>
      <c r="I489" s="1"/>
      <c r="J489" s="1"/>
      <c r="K489" s="1"/>
      <c r="L489" s="1"/>
      <c r="M489" s="1"/>
      <c r="N489" s="1"/>
      <c r="O489" s="1"/>
      <c r="P489" s="1"/>
      <c r="Q489" s="1"/>
      <c r="R489" s="1"/>
    </row>
    <row r="490" spans="1:18" s="5" customFormat="1" x14ac:dyDescent="0.25">
      <c r="A490" s="13" t="s">
        <v>456</v>
      </c>
      <c r="B490" s="29" t="s">
        <v>457</v>
      </c>
      <c r="C490" s="14"/>
      <c r="D490" s="15" t="s">
        <v>458</v>
      </c>
      <c r="E490" s="23" t="s">
        <v>459</v>
      </c>
      <c r="F490" s="15">
        <v>4.88</v>
      </c>
      <c r="G490" s="17">
        <f t="shared" si="8"/>
        <v>2000.8</v>
      </c>
      <c r="I490" s="1"/>
      <c r="J490" s="1"/>
      <c r="K490" s="1"/>
      <c r="L490" s="1"/>
      <c r="M490" s="1"/>
      <c r="N490" s="1"/>
      <c r="O490" s="1"/>
      <c r="P490" s="1"/>
      <c r="Q490" s="1"/>
      <c r="R490" s="1"/>
    </row>
    <row r="491" spans="1:18" s="5" customFormat="1" x14ac:dyDescent="0.25">
      <c r="A491" s="13" t="s">
        <v>460</v>
      </c>
      <c r="B491" s="29" t="s">
        <v>457</v>
      </c>
      <c r="C491" s="14"/>
      <c r="D491" s="15" t="s">
        <v>461</v>
      </c>
      <c r="E491" s="23" t="s">
        <v>462</v>
      </c>
      <c r="F491" s="15">
        <v>4.88</v>
      </c>
      <c r="G491" s="17">
        <f t="shared" si="8"/>
        <v>2000.8</v>
      </c>
      <c r="I491" s="1"/>
      <c r="J491" s="1"/>
      <c r="K491" s="1"/>
      <c r="L491" s="1"/>
      <c r="M491" s="1"/>
      <c r="N491" s="1"/>
      <c r="O491" s="1"/>
      <c r="P491" s="1"/>
      <c r="Q491" s="1"/>
      <c r="R491" s="1"/>
    </row>
    <row r="492" spans="1:18" s="5" customFormat="1" x14ac:dyDescent="0.25">
      <c r="A492" s="13" t="s">
        <v>463</v>
      </c>
      <c r="B492" s="39" t="s">
        <v>464</v>
      </c>
      <c r="C492" s="36"/>
      <c r="D492" s="32" t="s">
        <v>465</v>
      </c>
      <c r="E492" s="40" t="s">
        <v>466</v>
      </c>
      <c r="F492" s="32">
        <v>4.42</v>
      </c>
      <c r="G492" s="17">
        <f t="shared" si="8"/>
        <v>1812.2</v>
      </c>
      <c r="I492" s="1"/>
      <c r="J492" s="1"/>
      <c r="K492" s="1"/>
      <c r="L492" s="1"/>
      <c r="M492" s="1"/>
      <c r="N492" s="1"/>
      <c r="O492" s="1"/>
      <c r="P492" s="1"/>
      <c r="Q492" s="1"/>
      <c r="R492" s="1"/>
    </row>
    <row r="493" spans="1:18" s="5" customFormat="1" x14ac:dyDescent="0.25">
      <c r="A493" s="13" t="s">
        <v>467</v>
      </c>
      <c r="B493" s="39" t="s">
        <v>468</v>
      </c>
      <c r="C493" s="36"/>
      <c r="D493" s="32" t="s">
        <v>469</v>
      </c>
      <c r="E493" s="40" t="s">
        <v>470</v>
      </c>
      <c r="F493" s="32">
        <v>4.62</v>
      </c>
      <c r="G493" s="17">
        <f t="shared" si="8"/>
        <v>1894.2</v>
      </c>
      <c r="I493" s="1"/>
      <c r="J493" s="1"/>
      <c r="K493" s="1"/>
      <c r="L493" s="1"/>
      <c r="M493" s="1"/>
      <c r="N493" s="1"/>
      <c r="O493" s="1"/>
      <c r="P493" s="1"/>
      <c r="Q493" s="1"/>
      <c r="R493" s="1"/>
    </row>
    <row r="494" spans="1:18" s="5" customFormat="1" ht="30" x14ac:dyDescent="0.25">
      <c r="A494" s="13" t="s">
        <v>471</v>
      </c>
      <c r="B494" s="29" t="s">
        <v>472</v>
      </c>
      <c r="C494" s="14"/>
      <c r="D494" s="15" t="s">
        <v>473</v>
      </c>
      <c r="E494" s="23" t="s">
        <v>474</v>
      </c>
      <c r="F494" s="15">
        <v>7.0500000000000007</v>
      </c>
      <c r="G494" s="17">
        <f t="shared" si="8"/>
        <v>2890.5</v>
      </c>
      <c r="I494" s="1"/>
      <c r="J494" s="1"/>
      <c r="K494" s="1"/>
      <c r="L494" s="1"/>
      <c r="M494" s="1"/>
      <c r="N494" s="1"/>
      <c r="O494" s="1"/>
      <c r="P494" s="1"/>
      <c r="Q494" s="1"/>
      <c r="R494" s="1"/>
    </row>
    <row r="495" spans="1:18" s="5" customFormat="1" x14ac:dyDescent="0.25">
      <c r="A495" s="13" t="s">
        <v>475</v>
      </c>
      <c r="B495" s="29" t="s">
        <v>472</v>
      </c>
      <c r="C495" s="14"/>
      <c r="D495" s="15" t="s">
        <v>476</v>
      </c>
      <c r="E495" s="23" t="s">
        <v>477</v>
      </c>
      <c r="F495" s="15">
        <v>1.06</v>
      </c>
      <c r="G495" s="17">
        <f t="shared" si="8"/>
        <v>434.6</v>
      </c>
      <c r="I495" s="1"/>
      <c r="J495" s="1"/>
      <c r="K495" s="1"/>
      <c r="L495" s="1"/>
      <c r="M495" s="1"/>
      <c r="N495" s="1"/>
      <c r="O495" s="1"/>
      <c r="P495" s="1"/>
      <c r="Q495" s="1"/>
      <c r="R495" s="1"/>
    </row>
    <row r="496" spans="1:18" s="5" customFormat="1" x14ac:dyDescent="0.25">
      <c r="A496" s="13" t="s">
        <v>478</v>
      </c>
      <c r="B496" s="29" t="s">
        <v>472</v>
      </c>
      <c r="C496" s="14"/>
      <c r="D496" s="15" t="s">
        <v>479</v>
      </c>
      <c r="E496" s="23" t="s">
        <v>480</v>
      </c>
      <c r="F496" s="15">
        <v>1.06</v>
      </c>
      <c r="G496" s="17">
        <f t="shared" si="8"/>
        <v>434.6</v>
      </c>
      <c r="I496" s="1"/>
      <c r="J496" s="1"/>
      <c r="K496" s="1"/>
      <c r="L496" s="1"/>
      <c r="M496" s="1"/>
      <c r="N496" s="1"/>
      <c r="O496" s="1"/>
      <c r="P496" s="1"/>
      <c r="Q496" s="1"/>
      <c r="R496" s="1"/>
    </row>
    <row r="497" spans="1:18" s="5" customFormat="1" x14ac:dyDescent="0.25">
      <c r="A497" s="13" t="s">
        <v>481</v>
      </c>
      <c r="B497" s="29" t="s">
        <v>472</v>
      </c>
      <c r="C497" s="14"/>
      <c r="D497" s="15" t="s">
        <v>482</v>
      </c>
      <c r="E497" s="23" t="s">
        <v>483</v>
      </c>
      <c r="F497" s="15">
        <v>1.44</v>
      </c>
      <c r="G497" s="17">
        <f t="shared" si="8"/>
        <v>590.4</v>
      </c>
      <c r="I497" s="1"/>
      <c r="J497" s="1"/>
      <c r="K497" s="1"/>
      <c r="L497" s="1"/>
      <c r="M497" s="1"/>
      <c r="N497" s="1"/>
      <c r="O497" s="1"/>
      <c r="P497" s="1"/>
      <c r="Q497" s="1"/>
      <c r="R497" s="1"/>
    </row>
    <row r="498" spans="1:18" s="5" customFormat="1" x14ac:dyDescent="0.25">
      <c r="A498" s="13" t="s">
        <v>484</v>
      </c>
      <c r="B498" s="29" t="s">
        <v>472</v>
      </c>
      <c r="C498" s="14"/>
      <c r="D498" s="15" t="s">
        <v>485</v>
      </c>
      <c r="E498" s="23" t="s">
        <v>486</v>
      </c>
      <c r="F498" s="15">
        <v>1.06</v>
      </c>
      <c r="G498" s="17">
        <f t="shared" si="8"/>
        <v>434.6</v>
      </c>
      <c r="I498" s="1"/>
      <c r="J498" s="1"/>
      <c r="K498" s="1"/>
      <c r="L498" s="1"/>
      <c r="M498" s="1"/>
      <c r="N498" s="1"/>
      <c r="O498" s="1"/>
      <c r="P498" s="1"/>
      <c r="Q498" s="1"/>
      <c r="R498" s="1"/>
    </row>
    <row r="499" spans="1:18" s="5" customFormat="1" x14ac:dyDescent="0.25">
      <c r="A499" s="13" t="s">
        <v>487</v>
      </c>
      <c r="B499" s="29" t="s">
        <v>472</v>
      </c>
      <c r="C499" s="14"/>
      <c r="D499" s="15" t="s">
        <v>488</v>
      </c>
      <c r="E499" s="23" t="s">
        <v>489</v>
      </c>
      <c r="F499" s="15">
        <v>1.06</v>
      </c>
      <c r="G499" s="17">
        <f t="shared" si="8"/>
        <v>434.6</v>
      </c>
      <c r="I499" s="1"/>
      <c r="J499" s="1"/>
      <c r="K499" s="1"/>
      <c r="L499" s="1"/>
      <c r="M499" s="1"/>
      <c r="N499" s="1"/>
      <c r="O499" s="1"/>
      <c r="P499" s="1"/>
      <c r="Q499" s="1"/>
      <c r="R499" s="1"/>
    </row>
    <row r="500" spans="1:18" s="5" customFormat="1" x14ac:dyDescent="0.25">
      <c r="A500" s="13" t="s">
        <v>490</v>
      </c>
      <c r="B500" s="41" t="s">
        <v>472</v>
      </c>
      <c r="C500" s="42"/>
      <c r="D500" s="43" t="s">
        <v>491</v>
      </c>
      <c r="E500" s="44" t="s">
        <v>492</v>
      </c>
      <c r="F500" s="43">
        <v>1.06</v>
      </c>
      <c r="G500" s="45">
        <f t="shared" si="8"/>
        <v>434.6</v>
      </c>
      <c r="I500" s="1"/>
      <c r="J500" s="1"/>
      <c r="K500" s="1"/>
      <c r="L500" s="1"/>
      <c r="M500" s="1"/>
      <c r="N500" s="1"/>
      <c r="O500" s="1"/>
      <c r="P500" s="1"/>
      <c r="Q500" s="1"/>
      <c r="R500" s="1"/>
    </row>
    <row r="501" spans="1:18" s="48" customFormat="1" x14ac:dyDescent="0.25">
      <c r="A501" s="46" t="s">
        <v>493</v>
      </c>
      <c r="B501" s="47"/>
      <c r="C501" s="47"/>
      <c r="D501" s="58"/>
      <c r="E501" s="58"/>
      <c r="F501" s="58"/>
      <c r="H501" s="5"/>
      <c r="I501" s="1"/>
      <c r="J501" s="1"/>
      <c r="K501" s="1"/>
      <c r="L501" s="1"/>
      <c r="M501" s="1"/>
      <c r="N501" s="1"/>
      <c r="O501" s="1"/>
      <c r="P501" s="1"/>
      <c r="Q501" s="1"/>
      <c r="R501" s="1"/>
    </row>
    <row r="502" spans="1:18" s="48" customFormat="1" ht="15" customHeight="1" x14ac:dyDescent="0.25">
      <c r="A502" s="50" t="s">
        <v>494</v>
      </c>
      <c r="B502" s="50"/>
      <c r="C502" s="50"/>
      <c r="D502" s="50"/>
      <c r="E502" s="50"/>
      <c r="F502" s="50"/>
      <c r="H502" s="5"/>
      <c r="I502" s="1"/>
      <c r="J502" s="1"/>
      <c r="K502" s="1"/>
      <c r="L502" s="1"/>
      <c r="M502" s="1"/>
      <c r="N502" s="1"/>
      <c r="O502" s="1"/>
      <c r="P502" s="1"/>
      <c r="Q502" s="1"/>
      <c r="R502" s="1"/>
    </row>
    <row r="503" spans="1:18" s="48" customFormat="1" ht="43.5" customHeight="1" x14ac:dyDescent="0.25">
      <c r="A503" s="50" t="s">
        <v>495</v>
      </c>
      <c r="B503" s="50"/>
      <c r="C503" s="50"/>
      <c r="D503" s="50"/>
      <c r="E503" s="50"/>
      <c r="F503" s="50"/>
      <c r="H503" s="5"/>
      <c r="I503" s="1"/>
      <c r="J503" s="1"/>
      <c r="K503" s="1"/>
      <c r="L503" s="1"/>
      <c r="M503" s="1"/>
      <c r="N503" s="1"/>
      <c r="O503" s="1"/>
      <c r="P503" s="1"/>
      <c r="Q503" s="1"/>
      <c r="R503" s="1"/>
    </row>
    <row r="504" spans="1:18" s="48" customFormat="1" ht="37.5" customHeight="1" x14ac:dyDescent="0.25">
      <c r="A504" s="50" t="s">
        <v>496</v>
      </c>
      <c r="B504" s="50"/>
      <c r="C504" s="50"/>
      <c r="D504" s="50"/>
      <c r="E504" s="50"/>
      <c r="F504" s="50"/>
      <c r="H504" s="5"/>
      <c r="I504" s="1"/>
      <c r="J504" s="1"/>
      <c r="K504" s="1"/>
      <c r="L504" s="1"/>
      <c r="M504" s="1"/>
      <c r="N504" s="1"/>
      <c r="O504" s="1"/>
      <c r="P504" s="1"/>
      <c r="Q504" s="1"/>
      <c r="R504" s="1"/>
    </row>
    <row r="505" spans="1:18" s="48" customFormat="1" ht="15" customHeight="1" x14ac:dyDescent="0.25">
      <c r="A505" s="50" t="s">
        <v>497</v>
      </c>
      <c r="B505" s="50"/>
      <c r="C505" s="50"/>
      <c r="D505" s="50"/>
      <c r="E505" s="50"/>
      <c r="F505" s="50"/>
      <c r="H505" s="5"/>
      <c r="I505" s="1"/>
      <c r="J505" s="1"/>
      <c r="K505" s="1"/>
      <c r="L505" s="1"/>
      <c r="M505" s="1"/>
      <c r="N505" s="1"/>
      <c r="O505" s="1"/>
      <c r="P505" s="1"/>
      <c r="Q505" s="1"/>
      <c r="R505" s="1"/>
    </row>
    <row r="506" spans="1:18" s="48" customFormat="1" ht="15" customHeight="1" x14ac:dyDescent="0.25">
      <c r="A506" s="50" t="s">
        <v>498</v>
      </c>
      <c r="B506" s="50"/>
      <c r="C506" s="50"/>
      <c r="D506" s="50"/>
      <c r="E506" s="50"/>
      <c r="F506" s="50"/>
      <c r="H506" s="5"/>
      <c r="I506" s="1"/>
      <c r="J506" s="1"/>
      <c r="K506" s="1"/>
      <c r="L506" s="1"/>
      <c r="M506" s="1"/>
      <c r="N506" s="1"/>
      <c r="O506" s="1"/>
      <c r="P506" s="1"/>
      <c r="Q506" s="1"/>
      <c r="R506" s="1"/>
    </row>
    <row r="507" spans="1:18" s="48" customFormat="1" ht="15" customHeight="1" x14ac:dyDescent="0.25">
      <c r="A507" s="50" t="s">
        <v>499</v>
      </c>
      <c r="B507" s="50"/>
      <c r="C507" s="50"/>
      <c r="D507" s="50"/>
      <c r="E507" s="50"/>
      <c r="F507" s="50"/>
      <c r="H507" s="5"/>
      <c r="I507" s="1"/>
      <c r="J507" s="1"/>
      <c r="K507" s="1"/>
      <c r="L507" s="1"/>
      <c r="M507" s="1"/>
      <c r="N507" s="1"/>
      <c r="O507" s="1"/>
      <c r="P507" s="1"/>
      <c r="Q507" s="1"/>
      <c r="R507" s="1"/>
    </row>
    <row r="508" spans="1:18" s="48" customFormat="1" ht="15" customHeight="1" x14ac:dyDescent="0.25">
      <c r="A508" s="50" t="s">
        <v>500</v>
      </c>
      <c r="B508" s="50"/>
      <c r="C508" s="50"/>
      <c r="D508" s="50"/>
      <c r="E508" s="50"/>
      <c r="F508" s="50"/>
      <c r="H508" s="5"/>
      <c r="I508" s="1"/>
      <c r="J508" s="1"/>
      <c r="K508" s="1"/>
      <c r="L508" s="1"/>
      <c r="M508" s="1"/>
      <c r="N508" s="1"/>
      <c r="O508" s="1"/>
      <c r="P508" s="1"/>
      <c r="Q508" s="1"/>
      <c r="R508" s="1"/>
    </row>
    <row r="509" spans="1:18" s="48" customFormat="1" ht="15" customHeight="1" x14ac:dyDescent="0.25">
      <c r="A509" s="50" t="s">
        <v>501</v>
      </c>
      <c r="B509" s="50"/>
      <c r="C509" s="50"/>
      <c r="D509" s="50"/>
      <c r="E509" s="50"/>
      <c r="F509" s="50"/>
      <c r="H509" s="5"/>
      <c r="I509" s="1"/>
      <c r="J509" s="1"/>
      <c r="K509" s="1"/>
      <c r="L509" s="1"/>
      <c r="M509" s="1"/>
      <c r="N509" s="1"/>
      <c r="O509" s="1"/>
      <c r="P509" s="1"/>
      <c r="Q509" s="1"/>
      <c r="R509" s="1"/>
    </row>
    <row r="510" spans="1:18" s="48" customFormat="1" ht="15" customHeight="1" x14ac:dyDescent="0.25">
      <c r="A510" s="50" t="s">
        <v>502</v>
      </c>
      <c r="B510" s="50"/>
      <c r="C510" s="50"/>
      <c r="D510" s="50"/>
      <c r="E510" s="50"/>
      <c r="F510" s="50"/>
      <c r="H510" s="5"/>
      <c r="I510" s="1"/>
      <c r="J510" s="1"/>
      <c r="K510" s="1"/>
      <c r="L510" s="1"/>
      <c r="M510" s="1"/>
      <c r="N510" s="1"/>
      <c r="O510" s="1"/>
      <c r="P510" s="1"/>
      <c r="Q510" s="1"/>
      <c r="R510" s="1"/>
    </row>
    <row r="511" spans="1:18" s="48" customFormat="1" ht="15" customHeight="1" x14ac:dyDescent="0.25">
      <c r="A511" s="50" t="s">
        <v>503</v>
      </c>
      <c r="B511" s="50"/>
      <c r="C511" s="50"/>
      <c r="D511" s="50"/>
      <c r="E511" s="50"/>
      <c r="F511" s="50"/>
      <c r="H511" s="5"/>
      <c r="I511" s="1"/>
      <c r="J511" s="1"/>
      <c r="K511" s="1"/>
      <c r="L511" s="1"/>
      <c r="M511" s="1"/>
      <c r="N511" s="1"/>
      <c r="O511" s="1"/>
      <c r="P511" s="1"/>
      <c r="Q511" s="1"/>
      <c r="R511" s="1"/>
    </row>
    <row r="512" spans="1:18" s="48" customFormat="1" ht="46.5" customHeight="1" x14ac:dyDescent="0.25">
      <c r="A512" s="50" t="s">
        <v>504</v>
      </c>
      <c r="B512" s="50"/>
      <c r="C512" s="50"/>
      <c r="D512" s="50"/>
      <c r="E512" s="50"/>
      <c r="F512" s="50"/>
      <c r="H512" s="5"/>
      <c r="I512" s="1"/>
      <c r="J512" s="1"/>
      <c r="K512" s="1"/>
      <c r="L512" s="1"/>
      <c r="M512" s="1"/>
      <c r="N512" s="1"/>
      <c r="O512" s="1"/>
      <c r="P512" s="1"/>
      <c r="Q512" s="1"/>
      <c r="R512" s="1"/>
    </row>
    <row r="513" spans="1:18" s="48" customFormat="1" ht="63" customHeight="1" x14ac:dyDescent="0.25">
      <c r="A513" s="50" t="s">
        <v>505</v>
      </c>
      <c r="B513" s="50"/>
      <c r="C513" s="50"/>
      <c r="D513" s="50"/>
      <c r="E513" s="50"/>
      <c r="F513" s="50"/>
      <c r="H513" s="5"/>
      <c r="I513" s="1"/>
      <c r="J513" s="1"/>
      <c r="K513" s="1"/>
      <c r="L513" s="1"/>
      <c r="M513" s="1"/>
      <c r="N513" s="1"/>
      <c r="O513" s="1"/>
      <c r="P513" s="1"/>
      <c r="Q513" s="1"/>
      <c r="R513" s="1"/>
    </row>
    <row r="514" spans="1:18" s="48" customFormat="1" ht="44.25" customHeight="1" x14ac:dyDescent="0.25">
      <c r="A514" s="50" t="s">
        <v>506</v>
      </c>
      <c r="B514" s="50"/>
      <c r="C514" s="50"/>
      <c r="D514" s="50"/>
      <c r="E514" s="50"/>
      <c r="F514" s="50"/>
      <c r="H514" s="5"/>
      <c r="I514" s="1"/>
      <c r="J514" s="1"/>
      <c r="K514" s="1"/>
      <c r="L514" s="1"/>
      <c r="M514" s="1"/>
      <c r="N514" s="1"/>
      <c r="O514" s="1"/>
      <c r="P514" s="1"/>
      <c r="Q514" s="1"/>
      <c r="R514" s="1"/>
    </row>
    <row r="515" spans="1:18" s="48" customFormat="1" ht="15" customHeight="1" x14ac:dyDescent="0.25">
      <c r="A515" s="50" t="s">
        <v>507</v>
      </c>
      <c r="B515" s="50"/>
      <c r="C515" s="50"/>
      <c r="D515" s="50"/>
      <c r="E515" s="50"/>
      <c r="F515" s="50"/>
      <c r="H515" s="5"/>
      <c r="I515" s="1"/>
      <c r="J515" s="1"/>
      <c r="K515" s="1"/>
      <c r="L515" s="1"/>
      <c r="M515" s="1"/>
      <c r="N515" s="1"/>
      <c r="O515" s="1"/>
      <c r="P515" s="1"/>
      <c r="Q515" s="1"/>
      <c r="R515" s="1"/>
    </row>
    <row r="516" spans="1:18" s="48" customFormat="1" ht="15" customHeight="1" x14ac:dyDescent="0.25">
      <c r="A516" s="51" t="s">
        <v>508</v>
      </c>
      <c r="B516" s="51"/>
      <c r="C516" s="51"/>
      <c r="D516" s="51"/>
      <c r="E516" s="51"/>
      <c r="F516" s="51"/>
      <c r="H516" s="5"/>
      <c r="I516" s="1"/>
      <c r="J516" s="1"/>
      <c r="K516" s="1"/>
      <c r="L516" s="1"/>
      <c r="M516" s="1"/>
      <c r="N516" s="1"/>
      <c r="O516" s="1"/>
      <c r="P516" s="1"/>
      <c r="Q516" s="1"/>
      <c r="R516" s="1"/>
    </row>
    <row r="517" spans="1:18" s="48" customFormat="1" ht="31.5" customHeight="1" x14ac:dyDescent="0.25">
      <c r="A517" s="49" t="s">
        <v>509</v>
      </c>
      <c r="B517" s="49"/>
      <c r="C517" s="49"/>
      <c r="D517" s="49"/>
      <c r="E517" s="49"/>
      <c r="F517" s="49"/>
      <c r="H517" s="5"/>
      <c r="I517" s="1"/>
      <c r="J517" s="1"/>
      <c r="K517" s="1"/>
      <c r="L517" s="1"/>
      <c r="M517" s="1"/>
      <c r="N517" s="1"/>
      <c r="O517" s="1"/>
      <c r="P517" s="1"/>
      <c r="Q517" s="1"/>
      <c r="R517" s="1"/>
    </row>
  </sheetData>
  <mergeCells count="81">
    <mergeCell ref="A165:F165"/>
    <mergeCell ref="A10:G10"/>
    <mergeCell ref="A12:A13"/>
    <mergeCell ref="B12:B13"/>
    <mergeCell ref="C12:C13"/>
    <mergeCell ref="D12:D13"/>
    <mergeCell ref="E12:E13"/>
    <mergeCell ref="F12:F13"/>
    <mergeCell ref="G12:G13"/>
    <mergeCell ref="A14:G14"/>
    <mergeCell ref="A59:G59"/>
    <mergeCell ref="D162:F162"/>
    <mergeCell ref="A163:F163"/>
    <mergeCell ref="A164:F164"/>
    <mergeCell ref="A177:F177"/>
    <mergeCell ref="A166:F166"/>
    <mergeCell ref="A167:F167"/>
    <mergeCell ref="A168:F168"/>
    <mergeCell ref="A169:F169"/>
    <mergeCell ref="A170:F170"/>
    <mergeCell ref="A171:F171"/>
    <mergeCell ref="A172:F172"/>
    <mergeCell ref="A173:F173"/>
    <mergeCell ref="A174:F174"/>
    <mergeCell ref="A175:F175"/>
    <mergeCell ref="A176:F176"/>
    <mergeCell ref="A335:F335"/>
    <mergeCell ref="A178:F178"/>
    <mergeCell ref="A180:G180"/>
    <mergeCell ref="A182:A183"/>
    <mergeCell ref="B182:B183"/>
    <mergeCell ref="C182:C183"/>
    <mergeCell ref="D182:D183"/>
    <mergeCell ref="E182:E183"/>
    <mergeCell ref="F182:F183"/>
    <mergeCell ref="G182:G183"/>
    <mergeCell ref="A184:G184"/>
    <mergeCell ref="A229:G229"/>
    <mergeCell ref="D332:F332"/>
    <mergeCell ref="A333:F333"/>
    <mergeCell ref="A334:F334"/>
    <mergeCell ref="A347:F347"/>
    <mergeCell ref="A336:F336"/>
    <mergeCell ref="A337:F337"/>
    <mergeCell ref="A338:F338"/>
    <mergeCell ref="A339:F339"/>
    <mergeCell ref="A340:F340"/>
    <mergeCell ref="A341:F341"/>
    <mergeCell ref="A342:F342"/>
    <mergeCell ref="A343:F343"/>
    <mergeCell ref="A344:F344"/>
    <mergeCell ref="A345:F345"/>
    <mergeCell ref="A346:F346"/>
    <mergeCell ref="A348:F348"/>
    <mergeCell ref="A349:G349"/>
    <mergeCell ref="A351:A352"/>
    <mergeCell ref="B351:B352"/>
    <mergeCell ref="C351:C352"/>
    <mergeCell ref="D351:D352"/>
    <mergeCell ref="E351:E352"/>
    <mergeCell ref="F351:F352"/>
    <mergeCell ref="G351:G352"/>
    <mergeCell ref="A510:F510"/>
    <mergeCell ref="A353:G353"/>
    <mergeCell ref="A398:G398"/>
    <mergeCell ref="D501:F501"/>
    <mergeCell ref="A502:F502"/>
    <mergeCell ref="A503:F503"/>
    <mergeCell ref="A504:F504"/>
    <mergeCell ref="A505:F505"/>
    <mergeCell ref="A506:F506"/>
    <mergeCell ref="A507:F507"/>
    <mergeCell ref="A508:F508"/>
    <mergeCell ref="A509:F509"/>
    <mergeCell ref="A517:F517"/>
    <mergeCell ref="A511:F511"/>
    <mergeCell ref="A512:F512"/>
    <mergeCell ref="A513:F513"/>
    <mergeCell ref="A514:F514"/>
    <mergeCell ref="A515:F515"/>
    <mergeCell ref="A516:F516"/>
  </mergeCells>
  <pageMargins left="0.74803149606299213" right="0.74803149606299213" top="0.98425196850393704" bottom="0.98425196850393704" header="0.51181102362204722" footer="0.51181102362204722"/>
  <pageSetup paperSize="9" scale="6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прил1.5.1-1-2017_Компл.усл.стом</vt:lpstr>
      <vt:lpstr>'прил1.5.1-1-2017_Компл.усл.стом'!Заголовки_для_печати</vt:lpstr>
      <vt:lpstr>'прил1.5.1-1-2017_Компл.усл.стом'!Область_печати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Векинцева Н.П.</dc:creator>
  <cp:lastModifiedBy>Векинцева Н.П.</cp:lastModifiedBy>
  <cp:lastPrinted>2018-05-16T21:33:25Z</cp:lastPrinted>
  <dcterms:created xsi:type="dcterms:W3CDTF">2018-05-16T21:31:24Z</dcterms:created>
  <dcterms:modified xsi:type="dcterms:W3CDTF">2018-05-21T02:11:40Z</dcterms:modified>
</cp:coreProperties>
</file>