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8920" windowHeight="15840" tabRatio="757"/>
  </bookViews>
  <sheets>
    <sheet name="Тар.ст.1 с 01.01.2021" sheetId="13" r:id="rId1"/>
    <sheet name="Тар.ст.2 с 01.01.2021" sheetId="14" r:id="rId2"/>
    <sheet name="Тар.ст.3 с 01.01.2021" sheetId="15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U4" i="14" l="1"/>
  <c r="U4" i="15" s="1"/>
  <c r="U3" i="14"/>
  <c r="U3" i="15" s="1"/>
  <c r="U2" i="14"/>
  <c r="U2" i="15" s="1"/>
  <c r="U1" i="14"/>
  <c r="U1" i="15" s="1"/>
</calcChain>
</file>

<file path=xl/sharedStrings.xml><?xml version="1.0" encoding="utf-8"?>
<sst xmlns="http://schemas.openxmlformats.org/spreadsheetml/2006/main" count="2499" uniqueCount="831">
  <si>
    <t>Номер КСГ</t>
  </si>
  <si>
    <t>Наименование КСГ</t>
  </si>
  <si>
    <t>Базовая ставка, руб.</t>
  </si>
  <si>
    <t>Коэф-т затратоемкости</t>
  </si>
  <si>
    <t>Коэф-т уровня, подуровня</t>
  </si>
  <si>
    <t>Тариф за 1 законченный случай госпитализации по КСГ, руб.</t>
  </si>
  <si>
    <t>для МО 1 уровня</t>
  </si>
  <si>
    <t>для МО  2 уровня</t>
  </si>
  <si>
    <t>подуровень А</t>
  </si>
  <si>
    <t>подуровень Б</t>
  </si>
  <si>
    <t>подуровень В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</si>
  <si>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</si>
  <si>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</si>
  <si>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Беременность, закончившаяся абортивным исходом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</si>
  <si>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</si>
  <si>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</si>
  <si>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</si>
  <si>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</si>
  <si>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</si>
  <si>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</si>
  <si>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</si>
  <si>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</si>
  <si>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</si>
  <si>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</si>
  <si>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</si>
  <si>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</si>
  <si>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</si>
  <si>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</si>
  <si>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</si>
  <si>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</si>
  <si>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</si>
  <si>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Анемии (уровень 1)</t>
  </si>
  <si>
    <t>Анемии (уровень 2)</t>
  </si>
  <si>
    <t>Нарушения свертываемости крови</t>
  </si>
  <si>
    <t>Другие болезни крови и кроветворных органов (уровень 1)</t>
  </si>
  <si>
    <t>Другие болезни крови и кроветворных органов (уровень 2)</t>
  </si>
  <si>
    <t>Редкие и тяжелые дерматозы</t>
  </si>
  <si>
    <t>Среднетяжелые дерматозы</t>
  </si>
  <si>
    <t>Легкие дерматозы</t>
  </si>
  <si>
    <t>Врожденные аномалии сердечно-сосудистой системы, дети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</si>
  <si>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</si>
  <si>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</si>
  <si>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</si>
  <si>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</si>
  <si>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</si>
  <si>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</si>
  <si>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</si>
  <si>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1)</t>
  </si>
  <si>
    <t>Операции на почке и мочевыделительной системе, дети (уровень 2)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</si>
  <si>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</si>
  <si>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</si>
  <si>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</si>
  <si>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</si>
  <si>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</si>
  <si>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</si>
  <si>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</si>
  <si>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</si>
  <si>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</si>
  <si>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</si>
  <si>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</si>
  <si>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</si>
  <si>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</si>
  <si>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</si>
  <si>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</si>
  <si>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</si>
  <si>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</si>
  <si>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</si>
  <si>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</si>
  <si>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</si>
  <si>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</si>
  <si>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</si>
  <si>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</si>
  <si>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</si>
  <si>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</si>
  <si>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</si>
  <si>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</si>
  <si>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</si>
  <si>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</si>
  <si>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</si>
  <si>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</si>
  <si>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</si>
  <si>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</si>
  <si>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</si>
  <si>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</si>
  <si>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</si>
  <si>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</si>
  <si>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</si>
  <si>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</si>
  <si>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</si>
  <si>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</si>
  <si>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</si>
  <si>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</si>
  <si>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</si>
  <si>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</si>
  <si>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</si>
  <si>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</si>
  <si>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</si>
  <si>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</si>
  <si>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</si>
  <si>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</si>
  <si>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</si>
  <si>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</si>
  <si>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</si>
  <si>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</si>
  <si>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</si>
  <si>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</si>
  <si>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</si>
  <si>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</si>
  <si>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</si>
  <si>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</si>
  <si>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</si>
  <si>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</si>
  <si>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</si>
  <si>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</si>
  <si>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</si>
  <si>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</si>
  <si>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</si>
  <si>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</si>
  <si>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</si>
  <si>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</si>
  <si>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</si>
  <si>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</si>
  <si>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</si>
  <si>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Операции на женских половых органах при злокачественных новообразованиях (уровень 1)</t>
  </si>
  <si>
    <t>Операции на женских половых органах при злокачественных новообразованиях (уровень 2)</t>
  </si>
  <si>
    <t>Операции на женских половых органах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</si>
  <si>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</si>
  <si>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</si>
  <si>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</si>
  <si>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</si>
  <si>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</si>
  <si>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</si>
  <si>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</si>
  <si>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</si>
  <si>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</si>
  <si>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</si>
  <si>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(уровень 1)</t>
  </si>
  <si>
    <t>Мастэктомия, другие операции при злокачественном новообразовании молочной железы (уровень 2)</t>
  </si>
  <si>
    <t>Операции при злокачественном новообразовании желчного пузыря, желчных протоков (уровень 1)</t>
  </si>
  <si>
    <t>Операции при злокачественном новообразовании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</si>
  <si>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</si>
  <si>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</si>
  <si>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</si>
  <si>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</si>
  <si>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Злокачественное новообразование без специального противоопухолевого лечения</t>
  </si>
  <si>
    <t>Операции на органе слуха, придаточных пазухах носа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</si>
  <si>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</si>
  <si>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</si>
  <si>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</si>
  <si>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</si>
  <si>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</si>
  <si>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</si>
  <si>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</si>
  <si>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</si>
  <si>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</si>
  <si>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</si>
  <si>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</si>
  <si>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</si>
  <si>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</si>
  <si>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Лучевая терапия (уровень 1)</t>
  </si>
  <si>
    <t>Лучевая терапия (уровень 2)</t>
  </si>
  <si>
    <t>Лучевая терапия (уровень 3)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</si>
  <si>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</si>
  <si>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</si>
  <si>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</si>
  <si>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</si>
  <si>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и верхних дыхательных путях (уровень 1)</t>
  </si>
  <si>
    <t>Операции на органе слуха, придаточных пазухах носа и верхних дыхательных путях (уровень 2)</t>
  </si>
  <si>
    <t>Операции на органе слуха, придаточных пазухах носа и верхних дыхательных путях (уровень 3)</t>
  </si>
  <si>
    <t>Операции на органе слуха, придаточных пазухах носа и верхних дыхательных путях (уровень 4)</t>
  </si>
  <si>
    <t>Операции на органе слуха, придаточных пазухах носа и верхних дыхательных путях (уровень 5)</t>
  </si>
  <si>
    <t>Замена речевого процессора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</si>
  <si>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</si>
  <si>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</si>
  <si>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</si>
  <si>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</si>
  <si>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</si>
  <si>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</si>
  <si>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</si>
  <si>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</si>
  <si>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</si>
  <si>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</si>
  <si>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</si>
  <si>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</si>
  <si>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</si>
  <si>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</si>
  <si>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</si>
  <si>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</si>
  <si>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</si>
  <si>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</si>
  <si>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</si>
  <si>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</si>
  <si>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</si>
  <si>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</si>
  <si>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</si>
  <si>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</si>
  <si>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</si>
  <si>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</si>
  <si>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</si>
  <si>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</si>
  <si>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</si>
  <si>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</si>
  <si>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</si>
  <si>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</si>
  <si>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</si>
  <si>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</si>
  <si>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</si>
  <si>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</si>
  <si>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</si>
  <si>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</si>
  <si>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</si>
  <si>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</si>
  <si>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хроническая ишемическая болезнь сердца (уровень 1)</t>
  </si>
  <si>
    <t>Стенокардия (кроме нестабильной),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</si>
  <si>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</si>
  <si>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</si>
  <si>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</si>
  <si>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</si>
  <si>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Госпитализация в диагностических целях с постановкой/ подтверждением диагноза злокачественного новообразования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</si>
  <si>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</si>
  <si>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</si>
  <si>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</si>
  <si>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</si>
  <si>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</si>
  <si>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</si>
  <si>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</si>
  <si>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области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</si>
  <si>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</si>
  <si>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</si>
  <si>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</si>
  <si>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</si>
  <si>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</si>
  <si>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</si>
  <si>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</si>
  <si>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</si>
  <si>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</si>
  <si>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</si>
  <si>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</si>
  <si>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</si>
  <si>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</si>
  <si>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</si>
  <si>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>Другие 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</si>
  <si>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</si>
  <si>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</si>
  <si>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</si>
  <si>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</si>
  <si>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</si>
  <si>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</si>
  <si>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</si>
  <si>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</si>
  <si>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</si>
  <si>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</si>
  <si>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</si>
  <si>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</si>
  <si>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</si>
  <si>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</si>
  <si>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</si>
  <si>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</si>
  <si>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</si>
  <si>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</si>
  <si>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</si>
  <si>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</si>
  <si>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</si>
  <si>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</si>
  <si>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</si>
  <si>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</si>
  <si>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</si>
  <si>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</si>
  <si>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</si>
  <si>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Операции на молочной железе (кроме злокачественных новообразований)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</si>
  <si>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</si>
  <si>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</si>
  <si>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</si>
  <si>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</si>
  <si>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</si>
  <si>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</si>
  <si>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</si>
  <si>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</si>
  <si>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</si>
  <si>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</si>
  <si>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</si>
  <si>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</si>
  <si>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</si>
  <si>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</si>
  <si>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</si>
  <si>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</si>
  <si>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</si>
  <si>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</si>
  <si>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</si>
  <si>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</si>
  <si>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</si>
  <si>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</si>
  <si>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</si>
  <si>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</si>
  <si>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</si>
  <si>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4,5) с синдромом органной дисфункции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</si>
  <si>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</si>
  <si>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</si>
  <si>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</si>
  <si>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</si>
  <si>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</si>
  <si>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</si>
  <si>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</si>
  <si>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</si>
  <si>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</si>
  <si>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</si>
  <si>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</si>
  <si>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</si>
  <si>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</si>
  <si>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</si>
  <si>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Редкие генетические заболевания</t>
  </si>
  <si>
    <t>Факторы, влияющие на состояние здоровья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</si>
  <si>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</si>
  <si>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</si>
  <si>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</si>
  <si>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</si>
  <si>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Реинфузия аутокрови</t>
  </si>
  <si>
    <t>Баллонная внутриаортальная контрпульсация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</si>
  <si>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</si>
  <si>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</si>
  <si>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</si>
  <si>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</si>
  <si>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</si>
  <si>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</si>
  <si>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</si>
  <si>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</si>
  <si>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при других соматических заболеваниях (3 балла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</si>
  <si>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</si>
  <si>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</si>
  <si>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</si>
  <si>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</si>
  <si>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</si>
  <si>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</si>
  <si>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детей, после хирургической коррекции врожденных пороков развития органов и систем</t>
  </si>
  <si>
    <t>к Соглашению об установлении тарифов на оплату</t>
  </si>
  <si>
    <t>медицинской помощи по обязательному медицинскому</t>
  </si>
  <si>
    <t>st01.001</t>
  </si>
  <si>
    <t>st02.001</t>
  </si>
  <si>
    <t>st02.002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</si>
  <si>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</si>
  <si>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</si>
  <si>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</si>
  <si>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</si>
  <si>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</si>
  <si>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</si>
  <si>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</si>
  <si>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</si>
  <si>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</si>
  <si>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</si>
  <si>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</si>
  <si>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</si>
  <si>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</si>
  <si>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</si>
  <si>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</si>
  <si>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</si>
  <si>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</si>
  <si>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</si>
  <si>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</si>
  <si>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</si>
  <si>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</si>
  <si>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</si>
  <si>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st05.008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</si>
  <si>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</si>
  <si>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</si>
  <si>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</si>
  <si>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</si>
  <si>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</si>
  <si>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</si>
  <si>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</si>
  <si>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</si>
  <si>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</si>
  <si>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</si>
  <si>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</si>
  <si>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</si>
  <si>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</si>
  <si>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</si>
  <si>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</si>
  <si>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</si>
  <si>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</si>
  <si>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</si>
  <si>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</si>
  <si>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</si>
  <si>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</si>
  <si>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</si>
  <si>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</si>
  <si>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</si>
  <si>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</si>
  <si>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</si>
  <si>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</si>
  <si>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</si>
  <si>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</si>
  <si>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</si>
  <si>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</si>
  <si>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</si>
  <si>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</si>
  <si>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</si>
  <si>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</si>
  <si>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</si>
  <si>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</si>
  <si>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</si>
  <si>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Грипп и пневмония с синдромом органной дисфункции</t>
  </si>
  <si>
    <t>st12.014</t>
  </si>
  <si>
    <t>st13.001</t>
  </si>
  <si>
    <t>st13.002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</si>
  <si>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</si>
  <si>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</si>
  <si>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</si>
  <si>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</si>
  <si>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</si>
  <si>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</si>
  <si>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</si>
  <si>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</si>
  <si>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</si>
  <si>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</si>
  <si>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</si>
  <si>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</si>
  <si>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st15.007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</si>
  <si>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</si>
  <si>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</si>
  <si>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</si>
  <si>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</si>
  <si>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</si>
  <si>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</si>
  <si>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</si>
  <si>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</si>
  <si>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</si>
  <si>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</si>
  <si>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</si>
  <si>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</si>
  <si>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</si>
  <si>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</si>
  <si>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</si>
  <si>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</si>
  <si>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</si>
  <si>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</si>
  <si>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</si>
  <si>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</si>
  <si>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</si>
  <si>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</si>
  <si>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</si>
  <si>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</si>
  <si>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</si>
  <si>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</si>
  <si>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</si>
  <si>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</si>
  <si>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</si>
  <si>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</si>
  <si>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</si>
  <si>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</si>
  <si>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</si>
  <si>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</si>
  <si>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</si>
  <si>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</si>
  <si>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</si>
  <si>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</si>
  <si>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</si>
  <si>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</si>
  <si>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</si>
  <si>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</si>
  <si>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</si>
  <si>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</si>
  <si>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</si>
  <si>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</si>
  <si>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</si>
  <si>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</si>
  <si>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</si>
  <si>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</si>
  <si>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</si>
  <si>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</si>
  <si>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</si>
  <si>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</si>
  <si>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</si>
  <si>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</si>
  <si>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</si>
  <si>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</si>
  <si>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</si>
  <si>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</si>
  <si>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</si>
  <si>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st19.037</t>
  </si>
  <si>
    <t>st19.038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</si>
  <si>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</si>
  <si>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</si>
  <si>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</si>
  <si>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</si>
  <si>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</si>
  <si>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</si>
  <si>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</si>
  <si>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</si>
  <si>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</si>
  <si>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</si>
  <si>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</si>
  <si>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</si>
  <si>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</si>
  <si>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</si>
  <si>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</si>
  <si>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</si>
  <si>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</si>
  <si>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</si>
  <si>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</si>
  <si>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</si>
  <si>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</si>
  <si>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</si>
  <si>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</si>
  <si>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</si>
  <si>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</si>
  <si>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</si>
  <si>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</si>
  <si>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</si>
  <si>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</si>
  <si>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</si>
  <si>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</si>
  <si>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</si>
  <si>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</si>
  <si>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</si>
  <si>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</si>
  <si>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</si>
  <si>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</si>
  <si>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</si>
  <si>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</si>
  <si>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</si>
  <si>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</si>
  <si>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</si>
  <si>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</si>
  <si>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</si>
  <si>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</si>
  <si>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</si>
  <si>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</si>
  <si>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</si>
  <si>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</si>
  <si>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</si>
  <si>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</si>
  <si>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</si>
  <si>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</si>
  <si>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</si>
  <si>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</si>
  <si>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</si>
  <si>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</si>
  <si>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</si>
  <si>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</si>
  <si>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</si>
  <si>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</si>
  <si>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</si>
  <si>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</si>
  <si>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</si>
  <si>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</si>
  <si>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</si>
  <si>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</si>
  <si>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</si>
  <si>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</si>
  <si>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</si>
  <si>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</si>
  <si>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</si>
  <si>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</si>
  <si>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</si>
  <si>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</si>
  <si>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</si>
  <si>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</si>
  <si>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</si>
  <si>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</si>
  <si>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</si>
  <si>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</si>
  <si>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</si>
  <si>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</si>
  <si>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</si>
  <si>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</si>
  <si>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</si>
  <si>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</si>
  <si>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</si>
  <si>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</si>
  <si>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</si>
  <si>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</si>
  <si>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</si>
  <si>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</si>
  <si>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</si>
  <si>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</si>
  <si>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</si>
  <si>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</si>
  <si>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</si>
  <si>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</si>
  <si>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</si>
  <si>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</si>
  <si>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</si>
  <si>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</si>
  <si>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</si>
  <si>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</si>
  <si>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</si>
  <si>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</si>
  <si>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</si>
  <si>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</si>
  <si>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</si>
  <si>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</si>
  <si>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</si>
  <si>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</si>
  <si>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</si>
  <si>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</si>
  <si>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</si>
  <si>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</si>
  <si>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</si>
  <si>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</si>
  <si>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</si>
  <si>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</si>
  <si>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</si>
  <si>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</si>
  <si>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</si>
  <si>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</si>
  <si>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</si>
  <si>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</si>
  <si>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</si>
  <si>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</si>
  <si>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</si>
  <si>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</si>
  <si>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</si>
  <si>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</si>
  <si>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</si>
  <si>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</si>
  <si>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</si>
  <si>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</si>
  <si>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</si>
  <si>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</si>
  <si>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</si>
  <si>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</si>
  <si>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</si>
  <si>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</si>
  <si>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</si>
  <si>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</si>
  <si>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</si>
  <si>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</si>
  <si>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</si>
  <si>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</si>
  <si>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</si>
  <si>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</si>
  <si>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</si>
  <si>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</si>
  <si>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</si>
  <si>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</si>
  <si>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</si>
  <si>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</si>
  <si>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</si>
  <si>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</si>
  <si>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</si>
  <si>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</si>
  <si>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</si>
  <si>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</si>
  <si>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</si>
  <si>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</si>
  <si>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</si>
  <si>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Комплексное лечение с применением препаратов иммуноглобулина</t>
  </si>
  <si>
    <t>st36.002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</si>
  <si>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</si>
  <si>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</si>
  <si>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</si>
  <si>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</si>
  <si>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</si>
  <si>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</si>
  <si>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</si>
  <si>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</si>
  <si>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</si>
  <si>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</si>
  <si>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</si>
  <si>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</si>
  <si>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</si>
  <si>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</si>
  <si>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</si>
  <si>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</si>
  <si>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</si>
  <si>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</si>
  <si>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</si>
  <si>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</si>
  <si>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</si>
  <si>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</si>
  <si>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</si>
  <si>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</si>
  <si>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</si>
  <si>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</si>
  <si>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</si>
  <si>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</si>
  <si>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</si>
  <si>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</si>
  <si>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st38.001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</si>
  <si>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</si>
  <si>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</si>
  <si>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</si>
  <si>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</si>
  <si>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</si>
  <si>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</si>
  <si>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</si>
  <si>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</si>
  <si>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</si>
  <si>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</si>
  <si>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st36.003.001</t>
  </si>
  <si>
    <t>Лечение с применением генно-инженерных биологических препаратов и селективных иммунодепрессантов, уровень 1</t>
  </si>
  <si>
    <t>st36.003.002</t>
  </si>
  <si>
    <t>Лечение с применением генно-инженерных биологических препаратов и селективных иммунодепрессантов, уровень 2</t>
  </si>
  <si>
    <t>st36.003.003</t>
  </si>
  <si>
    <t>Лечение с применением генно-инженерных биологических препаратов и селективных иммунодепрессантов, уровень 3</t>
  </si>
  <si>
    <t>st36.003.004</t>
  </si>
  <si>
    <t>Лечение с применением генно-инженерных биологических препаратов и селективных иммунодепрессантов, уровень 4</t>
  </si>
  <si>
    <t>уровень 1 - 0,95</t>
  </si>
  <si>
    <t>уровень 2 - 1,1</t>
  </si>
  <si>
    <t>st36.003.005</t>
  </si>
  <si>
    <t>Лечение с применением генно-инженерных биологических препаратов и селективных иммунодепрессантов, уровень 5</t>
  </si>
  <si>
    <t>Тариф за 1 случай госпитализации в стационарных условиях по КСГ
для медицинских организаций, расположенных на территории Камчатского края
 (за исключением Корякского округа и Алеутского муниципального района)
с 01.01.2021 года</t>
  </si>
  <si>
    <t>Тариф за 1 случай госпитализации в стационарных условиях по КСГ
для медицинских организаций, расположенных на территории Алеутского муниципального района
с 01.01.2021 года</t>
  </si>
  <si>
    <t>Тариф за 1 случай госпитализации в стационарных условиях по КСГ
для медицинских организаций, расположенных на территории Корякского округа 
с 01.01.2021 года</t>
  </si>
  <si>
    <t>Средний норматив финансовых затрат на единицу объема предоставления стационарной медицинской помощи без учета КД субъекта РФ в размере 3,038 (НФЗ), руб.</t>
  </si>
  <si>
    <t>Коэффициент приведения (КП) среднего норматива финансовых затрат на единицу объема предоставления стационарной медицинской помощи к базовой ставке</t>
  </si>
  <si>
    <t>Коэффициент дифференциаци, приведенный к 3,038 по средневзвешенному значению, 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</si>
  <si>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Коэф-т специфики</t>
  </si>
  <si>
    <t>Коэф-т специфики для медицинских организаций, расположенных на территории ЗАТО</t>
  </si>
  <si>
    <t>Доля заработной платы и прочих расходов в структуре стоимости КСГ для случаев лекарственной терапии взрослых  со злокачественными новообразованиями</t>
  </si>
  <si>
    <t>уровень 3 - 1,25</t>
  </si>
  <si>
    <t>для МО 3 уровня</t>
  </si>
  <si>
    <t>для медицинских организаций, расположенных на территории ЗАТО, с учетом коэффициента специфики в размере 1,2</t>
  </si>
  <si>
    <t xml:space="preserve">Коэффициент дифференциаци, приведенный к 3,038 по средневзвешенному значению, для медицинских организаций, расположенных на территории Корякского округа </t>
  </si>
  <si>
    <t>Коэффициент дифференциаци, приведенный к 3,038 по средневзвешенному значению, для медицинских организаций, расположенных на территории Алеутского муниципального района</t>
  </si>
  <si>
    <t>st02.003.001</t>
  </si>
  <si>
    <t>Родоразрешение (уровень 1)</t>
  </si>
  <si>
    <t>st02.003.002</t>
  </si>
  <si>
    <t>Родоразрешение (уровень 2)</t>
  </si>
  <si>
    <t>st02.004.001</t>
  </si>
  <si>
    <t>Кесарево сечение (уровень 1)</t>
  </si>
  <si>
    <t>st02.004.002</t>
  </si>
  <si>
    <t>Кесарево сечение (уровень 2)</t>
  </si>
  <si>
    <t>st12.013</t>
  </si>
  <si>
    <t>st12.015.001</t>
  </si>
  <si>
    <t>Коронавирусная инфекция COVID-19 (уровень 1, подуровень 1)</t>
  </si>
  <si>
    <t>st12.015.002</t>
  </si>
  <si>
    <t>Коронавирусная инфекция COVID-19 (уровень 1, подуровень 2)</t>
  </si>
  <si>
    <t>st12.015.003</t>
  </si>
  <si>
    <t>Коронавирусная инфекция COVID-19 (уровень 1, подуровень 3)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</si>
  <si>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</si>
  <si>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</si>
  <si>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</si>
  <si>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</si>
  <si>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</si>
  <si>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</si>
  <si>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st12.019.001</t>
  </si>
  <si>
    <t>Коронавирусная инфекция COVID-19 (долечивание,подуровень 1)</t>
  </si>
  <si>
    <t>st12.019.002</t>
  </si>
  <si>
    <t>Коронавирусная инфекция COVID-19 (долечивание,подуровень 2)</t>
  </si>
  <si>
    <t>st12.019.003</t>
  </si>
  <si>
    <t>Коронавирусная инфекция COVID-19 (долечивание,подуровень 3)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</si>
  <si>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</si>
  <si>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</si>
  <si>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</si>
  <si>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</si>
  <si>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</si>
  <si>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</si>
  <si>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Неврологические заболевания, лечение с применением ботулотоксина (уровень 1)</t>
  </si>
  <si>
    <t>Фебрильная нейтропения, агранулоцитоз вследствие проведения лекарственной терапии злокачественных новообразований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</si>
  <si>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</si>
  <si>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</si>
  <si>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</si>
  <si>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</si>
  <si>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</si>
  <si>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</si>
  <si>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</si>
  <si>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</si>
  <si>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</si>
  <si>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</si>
  <si>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</si>
  <si>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</si>
  <si>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</si>
  <si>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</si>
  <si>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</si>
  <si>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</si>
  <si>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</si>
  <si>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</si>
  <si>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</si>
  <si>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</si>
  <si>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</si>
  <si>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</si>
  <si>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</si>
  <si>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</si>
  <si>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</si>
  <si>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</si>
  <si>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</si>
  <si>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</si>
  <si>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</si>
  <si>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</si>
  <si>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</si>
  <si>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</si>
  <si>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</si>
  <si>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</si>
  <si>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</si>
  <si>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</si>
  <si>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</si>
  <si>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</si>
  <si>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</si>
  <si>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</si>
  <si>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</si>
  <si>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</si>
  <si>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</si>
  <si>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</si>
  <si>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</si>
  <si>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</si>
  <si>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</si>
  <si>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</si>
  <si>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</si>
  <si>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</si>
  <si>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</si>
  <si>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</si>
  <si>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</si>
  <si>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</si>
  <si>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</si>
  <si>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</si>
  <si>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</si>
  <si>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</si>
  <si>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</si>
  <si>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st23.004</t>
  </si>
  <si>
    <t>st32.019</t>
  </si>
  <si>
    <t>Операции по поводу грыж, взрослые (уровень 4)</t>
  </si>
  <si>
    <t>st36.003.006</t>
  </si>
  <si>
    <t>Лечение с применением генно-инженерных биологических препаратов и селективных иммунодепрессантов, уровень 6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</si>
  <si>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</si>
  <si>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</si>
  <si>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</si>
  <si>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</si>
  <si>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</si>
  <si>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</si>
  <si>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</si>
  <si>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</si>
  <si>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</si>
  <si>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</si>
  <si>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Соматические заболевания, осложненные старческой астенией</t>
  </si>
  <si>
    <t>страхованию от 19.01.2021 № 1/2021</t>
  </si>
  <si>
    <t>"Приложение 3.1</t>
  </si>
  <si>
    <t>"</t>
  </si>
  <si>
    <t>Приложение 7</t>
  </si>
  <si>
    <t>к Дополнительному соглашению об установлении тарифов на оплату</t>
  </si>
  <si>
    <t>страхованию от 05.03.2021 № 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</si>
</sst>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0"/>
    <numFmt numFmtId="165" formatCode="_-* #,##0.00_р_._-;\-* #,##0.00_р_._-;_-* &quot;-&quot;??_р_._-;_-@_-"/>
    <numFmt numFmtId="166" formatCode="_-* #,##0.0000_р_._-;\-* #,##0.0000_р_._-;_-* &quot;-&quot;??_р_._-;_-@_-"/>
  </numFmts>
  <fonts count="1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indexed="64"/>
      </bottom>
      <diagonal/>
    </border>
    <border>
      <left/>
      <right style="hair">
        <color indexed="64"/>
      </right>
      <top style="hair">
        <color auto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3">
    <xf numFmtId="0" fontId="0" fillId="0" borderId="0"/>
    <xf numFmtId="0" fontId="4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9" fillId="0" borderId="0"/>
    <xf numFmtId="0" fontId="9" fillId="0" borderId="0"/>
    <xf numFmtId="0" fontId="1" fillId="0" borderId="0"/>
    <xf numFmtId="0" fontId="9" fillId="16" borderId="20" applyNumberFormat="0" applyFont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03">
    <xf numFmtId="0" fontId="0" fillId="0" borderId="0" xfId="0"/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wrapText="1"/>
    </xf>
    <xf numFmtId="165" fontId="3" fillId="0" borderId="6" xfId="0" applyNumberFormat="1" applyFont="1" applyFill="1" applyBorder="1" applyAlignment="1">
      <alignment wrapText="1"/>
    </xf>
    <xf numFmtId="165" fontId="3" fillId="0" borderId="4" xfId="0" applyNumberFormat="1" applyFont="1" applyFill="1" applyBorder="1" applyAlignment="1">
      <alignment horizontal="center" wrapText="1"/>
    </xf>
    <xf numFmtId="165" fontId="3" fillId="0" borderId="6" xfId="0" applyNumberFormat="1" applyFont="1" applyFill="1" applyBorder="1" applyAlignment="1">
      <alignment horizontal="center" wrapText="1"/>
    </xf>
    <xf numFmtId="165" fontId="3" fillId="0" borderId="3" xfId="0" applyNumberFormat="1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6" xfId="0" applyFont="1" applyFill="1" applyBorder="1" applyAlignment="1">
      <alignment horizontal="center" wrapText="1"/>
    </xf>
    <xf numFmtId="164" fontId="3" fillId="0" borderId="16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wrapText="1"/>
    </xf>
    <xf numFmtId="165" fontId="3" fillId="0" borderId="17" xfId="0" applyNumberFormat="1" applyFont="1" applyFill="1" applyBorder="1" applyAlignment="1">
      <alignment wrapText="1"/>
    </xf>
    <xf numFmtId="165" fontId="3" fillId="0" borderId="15" xfId="0" applyNumberFormat="1" applyFont="1" applyFill="1" applyBorder="1" applyAlignment="1">
      <alignment horizontal="center" wrapText="1"/>
    </xf>
    <xf numFmtId="165" fontId="3" fillId="0" borderId="16" xfId="0" applyNumberFormat="1" applyFont="1" applyFill="1" applyBorder="1" applyAlignment="1">
      <alignment horizontal="center" wrapText="1"/>
    </xf>
    <xf numFmtId="165" fontId="3" fillId="0" borderId="17" xfId="0" applyNumberFormat="1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right" wrapText="1"/>
    </xf>
    <xf numFmtId="165" fontId="3" fillId="0" borderId="3" xfId="0" applyNumberFormat="1" applyFont="1" applyFill="1" applyBorder="1" applyAlignment="1">
      <alignment horizontal="right" wrapText="1"/>
    </xf>
    <xf numFmtId="165" fontId="3" fillId="0" borderId="4" xfId="0" applyNumberFormat="1" applyFont="1" applyFill="1" applyBorder="1" applyAlignment="1">
      <alignment horizontal="right" wrapText="1"/>
    </xf>
    <xf numFmtId="165" fontId="3" fillId="0" borderId="25" xfId="0" applyNumberFormat="1" applyFont="1" applyFill="1" applyBorder="1" applyAlignment="1">
      <alignment horizontal="right" wrapText="1"/>
    </xf>
    <xf numFmtId="165" fontId="3" fillId="0" borderId="15" xfId="0" applyNumberFormat="1" applyFont="1" applyFill="1" applyBorder="1" applyAlignment="1">
      <alignment horizontal="right" wrapText="1"/>
    </xf>
    <xf numFmtId="165" fontId="3" fillId="0" borderId="16" xfId="0" applyNumberFormat="1" applyFont="1" applyFill="1" applyBorder="1" applyAlignment="1">
      <alignment horizontal="right" wrapText="1"/>
    </xf>
    <xf numFmtId="165" fontId="3" fillId="0" borderId="27" xfId="0" applyNumberFormat="1" applyFont="1" applyFill="1" applyBorder="1" applyAlignment="1">
      <alignment horizontal="right" wrapText="1"/>
    </xf>
    <xf numFmtId="0" fontId="3" fillId="0" borderId="31" xfId="0" applyFont="1" applyFill="1" applyBorder="1" applyAlignment="1">
      <alignment horizontal="center" wrapText="1"/>
    </xf>
    <xf numFmtId="165" fontId="3" fillId="0" borderId="33" xfId="0" applyNumberFormat="1" applyFont="1" applyFill="1" applyBorder="1" applyAlignment="1">
      <alignment wrapText="1"/>
    </xf>
    <xf numFmtId="165" fontId="3" fillId="0" borderId="31" xfId="0" applyNumberFormat="1" applyFont="1" applyFill="1" applyBorder="1" applyAlignment="1">
      <alignment horizontal="right" wrapText="1"/>
    </xf>
    <xf numFmtId="165" fontId="3" fillId="0" borderId="40" xfId="0" applyNumberFormat="1" applyFont="1" applyFill="1" applyBorder="1" applyAlignment="1">
      <alignment horizontal="right" wrapText="1"/>
    </xf>
    <xf numFmtId="165" fontId="3" fillId="0" borderId="31" xfId="0" applyNumberFormat="1" applyFont="1" applyFill="1" applyBorder="1" applyAlignment="1">
      <alignment horizontal="center" wrapText="1"/>
    </xf>
    <xf numFmtId="165" fontId="3" fillId="0" borderId="33" xfId="0" applyNumberFormat="1" applyFont="1" applyFill="1" applyBorder="1" applyAlignment="1">
      <alignment horizontal="center" wrapText="1"/>
    </xf>
    <xf numFmtId="165" fontId="3" fillId="0" borderId="0" xfId="0" applyNumberFormat="1" applyFont="1" applyFill="1" applyAlignment="1">
      <alignment horizontal="center" wrapText="1"/>
    </xf>
    <xf numFmtId="43" fontId="3" fillId="0" borderId="0" xfId="0" applyNumberFormat="1" applyFont="1" applyFill="1" applyAlignment="1">
      <alignment horizontal="center" wrapText="1"/>
    </xf>
    <xf numFmtId="0" fontId="3" fillId="0" borderId="0" xfId="1" applyFont="1" applyFill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49" fontId="3" fillId="0" borderId="6" xfId="0" applyNumberFormat="1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5" fontId="3" fillId="0" borderId="44" xfId="0" applyNumberFormat="1" applyFont="1" applyFill="1" applyBorder="1" applyAlignment="1">
      <alignment wrapText="1"/>
    </xf>
    <xf numFmtId="4" fontId="3" fillId="0" borderId="4" xfId="0" applyNumberFormat="1" applyFont="1" applyFill="1" applyBorder="1" applyAlignment="1">
      <alignment horizontal="center" vertical="center" wrapText="1"/>
    </xf>
    <xf numFmtId="165" fontId="3" fillId="0" borderId="24" xfId="0" applyNumberFormat="1" applyFont="1" applyFill="1" applyBorder="1" applyAlignment="1">
      <alignment wrapText="1"/>
    </xf>
    <xf numFmtId="166" fontId="3" fillId="0" borderId="24" xfId="0" applyNumberFormat="1" applyFont="1" applyFill="1" applyBorder="1" applyAlignment="1">
      <alignment wrapText="1"/>
    </xf>
    <xf numFmtId="4" fontId="3" fillId="0" borderId="16" xfId="0" applyNumberFormat="1" applyFont="1" applyFill="1" applyBorder="1" applyAlignment="1">
      <alignment horizontal="center" vertical="center" wrapText="1"/>
    </xf>
    <xf numFmtId="165" fontId="3" fillId="0" borderId="19" xfId="0" applyNumberFormat="1" applyFont="1" applyFill="1" applyBorder="1" applyAlignment="1">
      <alignment wrapText="1"/>
    </xf>
    <xf numFmtId="166" fontId="3" fillId="0" borderId="4" xfId="0" applyNumberFormat="1" applyFont="1" applyFill="1" applyBorder="1" applyAlignment="1">
      <alignment wrapText="1"/>
    </xf>
    <xf numFmtId="0" fontId="3" fillId="0" borderId="17" xfId="0" applyFont="1" applyFill="1" applyBorder="1" applyAlignment="1">
      <alignment horizontal="center" wrapText="1"/>
    </xf>
    <xf numFmtId="2" fontId="3" fillId="0" borderId="0" xfId="0" applyNumberFormat="1" applyFont="1" applyFill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6" fillId="0" borderId="0" xfId="1" applyFont="1" applyFill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38" xfId="0" applyFont="1" applyFill="1" applyBorder="1" applyAlignment="1">
      <alignment horizontal="center" wrapText="1"/>
    </xf>
    <xf numFmtId="0" fontId="3" fillId="0" borderId="23" xfId="0" applyFont="1" applyFill="1" applyBorder="1" applyAlignment="1">
      <alignment horizontal="center" wrapText="1"/>
    </xf>
    <xf numFmtId="0" fontId="3" fillId="0" borderId="25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29" xfId="0" applyFont="1" applyFill="1" applyBorder="1" applyAlignment="1">
      <alignment horizontal="center" wrapText="1"/>
    </xf>
    <xf numFmtId="0" fontId="3" fillId="0" borderId="0" xfId="0" applyFont="1" applyFill="1" applyAlignment="1">
      <alignment horizontal="right"/>
    </xf>
    <xf numFmtId="0" fontId="6" fillId="0" borderId="0" xfId="1" applyFont="1" applyFill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6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wrapText="1"/>
    </xf>
    <xf numFmtId="0" fontId="3" fillId="0" borderId="38" xfId="0" applyFont="1" applyFill="1" applyBorder="1" applyAlignment="1">
      <alignment horizontal="center" wrapText="1"/>
    </xf>
    <xf numFmtId="0" fontId="3" fillId="0" borderId="39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</cellXfs>
  <cellStyles count="3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_Sheet1" xfId="20"/>
    <cellStyle name="Обычный" xfId="0" builtinId="0"/>
    <cellStyle name="Обычный 10" xfId="21"/>
    <cellStyle name="Обычный 2" xfId="22"/>
    <cellStyle name="Обычный 3" xfId="23"/>
    <cellStyle name="Обычный_КСГ" xfId="1"/>
    <cellStyle name="Примечание 2" xfId="24"/>
    <cellStyle name="Финансовый 2" xfId="25"/>
    <cellStyle name="Финансовый 2 2" xfId="26"/>
    <cellStyle name="Финансовый 3" xfId="27"/>
    <cellStyle name="Финансовый 3 2" xfId="28"/>
    <cellStyle name="Финансовый 6" xfId="29"/>
    <cellStyle name="Финансовый 6 2" xfId="30"/>
    <cellStyle name="Финансовый 7" xfId="31"/>
    <cellStyle name="Финансовый 7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416"/>
  <sheetViews>
    <sheetView tabSelected="1" zoomScale="60" zoomScaleNormal="60" workbookViewId="0">
      <selection activeCell="U18" sqref="U18"/>
    </sheetView>
  </sheetViews>
  <sheetFormatPr defaultColWidth="9.140625" defaultRowHeight="12.75" x14ac:dyDescent="0.2"/>
  <cols>
    <col min="1" max="1" width="17.85546875" style="1" customWidth="1"/>
    <col min="2" max="2" width="64" style="1" customWidth="1"/>
    <col min="3" max="5" width="12" style="1" customWidth="1"/>
    <col min="6" max="6" width="27.85546875" style="1" customWidth="1"/>
    <col min="7" max="7" width="11.140625" style="1" customWidth="1"/>
    <col min="8" max="9" width="12.85546875" style="1" customWidth="1"/>
    <col min="10" max="10" width="17" style="1" customWidth="1"/>
    <col min="11" max="11" width="12.140625" style="1" customWidth="1"/>
    <col min="12" max="18" width="11.42578125" style="1" customWidth="1"/>
    <col min="19" max="19" width="16.42578125" style="1" customWidth="1"/>
    <col min="20" max="22" width="14.42578125" style="1" customWidth="1"/>
    <col min="23" max="23" width="17.5703125" style="1" customWidth="1"/>
    <col min="24" max="24" width="17.28515625" style="1" customWidth="1"/>
    <col min="25" max="25" width="17" style="1" customWidth="1"/>
    <col min="26" max="27" width="13.5703125" style="1" customWidth="1"/>
    <col min="28" max="28" width="12" style="1" bestFit="1" customWidth="1"/>
    <col min="29" max="31" width="9.140625" style="1"/>
    <col min="32" max="32" width="16.140625" style="1" customWidth="1"/>
    <col min="33" max="33" width="17.28515625" style="1" customWidth="1"/>
    <col min="34" max="34" width="16.7109375" style="1" customWidth="1"/>
    <col min="35" max="35" width="17" style="1" customWidth="1"/>
    <col min="36" max="36" width="14.5703125" style="1" customWidth="1"/>
    <col min="37" max="38" width="12.5703125" style="1" customWidth="1"/>
    <col min="39" max="39" width="14.5703125" style="1" customWidth="1"/>
    <col min="40" max="16384" width="9.140625" style="1"/>
  </cols>
  <sheetData>
    <row r="1" spans="1:27" x14ac:dyDescent="0.2">
      <c r="AA1" s="56" t="s">
        <v>828</v>
      </c>
    </row>
    <row r="2" spans="1:27" x14ac:dyDescent="0.2">
      <c r="AA2" s="56" t="s">
        <v>829</v>
      </c>
    </row>
    <row r="3" spans="1:27" x14ac:dyDescent="0.2">
      <c r="AA3" s="56" t="s">
        <v>335</v>
      </c>
    </row>
    <row r="4" spans="1:27" x14ac:dyDescent="0.2">
      <c r="AA4" s="56" t="s">
        <v>830</v>
      </c>
    </row>
    <row r="6" spans="1:27" x14ac:dyDescent="0.2">
      <c r="T6" s="36"/>
      <c r="U6" s="36"/>
      <c r="V6" s="36"/>
      <c r="AA6" s="56" t="s">
        <v>826</v>
      </c>
    </row>
    <row r="7" spans="1:27" x14ac:dyDescent="0.2">
      <c r="T7" s="36"/>
      <c r="U7" s="36"/>
      <c r="V7" s="36"/>
      <c r="AA7" s="56" t="s">
        <v>334</v>
      </c>
    </row>
    <row r="8" spans="1:27" x14ac:dyDescent="0.2">
      <c r="T8" s="36"/>
      <c r="U8" s="36"/>
      <c r="V8" s="36"/>
      <c r="AA8" s="56" t="s">
        <v>335</v>
      </c>
    </row>
    <row r="9" spans="1:27" ht="15" customHeight="1" x14ac:dyDescent="0.2">
      <c r="T9" s="36"/>
      <c r="U9" s="36"/>
      <c r="V9" s="36"/>
      <c r="Y9" s="69" t="s">
        <v>825</v>
      </c>
      <c r="Z9" s="69"/>
      <c r="AA9" s="69"/>
    </row>
    <row r="11" spans="1:27" ht="70.5" customHeight="1" x14ac:dyDescent="0.2">
      <c r="A11" s="70" t="s">
        <v>701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57"/>
    </row>
    <row r="13" spans="1:27" ht="12.75" customHeight="1" x14ac:dyDescent="0.2">
      <c r="A13" s="71" t="s">
        <v>0</v>
      </c>
      <c r="B13" s="62" t="s">
        <v>1</v>
      </c>
      <c r="C13" s="62" t="s">
        <v>704</v>
      </c>
      <c r="D13" s="62" t="s">
        <v>705</v>
      </c>
      <c r="E13" s="62" t="s">
        <v>2</v>
      </c>
      <c r="F13" s="62" t="s">
        <v>706</v>
      </c>
      <c r="G13" s="62" t="s">
        <v>3</v>
      </c>
      <c r="H13" s="62" t="s">
        <v>707</v>
      </c>
      <c r="I13" s="62" t="s">
        <v>708</v>
      </c>
      <c r="J13" s="62" t="s">
        <v>709</v>
      </c>
      <c r="K13" s="62" t="s">
        <v>4</v>
      </c>
      <c r="L13" s="62"/>
      <c r="M13" s="62"/>
      <c r="N13" s="62"/>
      <c r="O13" s="62"/>
      <c r="P13" s="62"/>
      <c r="Q13" s="62"/>
      <c r="R13" s="62"/>
      <c r="S13" s="62" t="s">
        <v>5</v>
      </c>
      <c r="T13" s="62"/>
      <c r="U13" s="62"/>
      <c r="V13" s="62"/>
      <c r="W13" s="62"/>
      <c r="X13" s="62"/>
      <c r="Y13" s="62"/>
      <c r="Z13" s="62"/>
      <c r="AA13" s="64"/>
    </row>
    <row r="14" spans="1:27" ht="15" customHeight="1" x14ac:dyDescent="0.2">
      <c r="A14" s="72"/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5"/>
    </row>
    <row r="15" spans="1:27" ht="15" customHeight="1" x14ac:dyDescent="0.2">
      <c r="A15" s="72"/>
      <c r="B15" s="63"/>
      <c r="C15" s="63"/>
      <c r="D15" s="63"/>
      <c r="E15" s="63"/>
      <c r="F15" s="63"/>
      <c r="G15" s="63"/>
      <c r="H15" s="63"/>
      <c r="I15" s="63"/>
      <c r="J15" s="63"/>
      <c r="K15" s="63" t="s">
        <v>697</v>
      </c>
      <c r="L15" s="63"/>
      <c r="M15" s="63"/>
      <c r="N15" s="63" t="s">
        <v>698</v>
      </c>
      <c r="O15" s="63"/>
      <c r="P15" s="63"/>
      <c r="Q15" s="63" t="s">
        <v>710</v>
      </c>
      <c r="R15" s="63"/>
      <c r="S15" s="63" t="s">
        <v>6</v>
      </c>
      <c r="T15" s="63"/>
      <c r="U15" s="63"/>
      <c r="V15" s="63"/>
      <c r="W15" s="63" t="s">
        <v>7</v>
      </c>
      <c r="X15" s="63"/>
      <c r="Y15" s="63"/>
      <c r="Z15" s="66" t="s">
        <v>711</v>
      </c>
      <c r="AA15" s="67"/>
    </row>
    <row r="16" spans="1:27" ht="151.5" customHeight="1" x14ac:dyDescent="0.2">
      <c r="A16" s="72"/>
      <c r="B16" s="63"/>
      <c r="C16" s="63"/>
      <c r="D16" s="63"/>
      <c r="E16" s="63"/>
      <c r="F16" s="63"/>
      <c r="G16" s="63"/>
      <c r="H16" s="63"/>
      <c r="I16" s="63"/>
      <c r="J16" s="63"/>
      <c r="K16" s="38" t="s">
        <v>8</v>
      </c>
      <c r="L16" s="38" t="s">
        <v>9</v>
      </c>
      <c r="M16" s="38" t="s">
        <v>10</v>
      </c>
      <c r="N16" s="38" t="s">
        <v>8</v>
      </c>
      <c r="O16" s="38" t="s">
        <v>9</v>
      </c>
      <c r="P16" s="38" t="s">
        <v>10</v>
      </c>
      <c r="Q16" s="38" t="s">
        <v>8</v>
      </c>
      <c r="R16" s="38" t="s">
        <v>9</v>
      </c>
      <c r="S16" s="38" t="s">
        <v>8</v>
      </c>
      <c r="T16" s="38" t="s">
        <v>9</v>
      </c>
      <c r="U16" s="38" t="s">
        <v>10</v>
      </c>
      <c r="V16" s="38" t="s">
        <v>712</v>
      </c>
      <c r="W16" s="38" t="s">
        <v>8</v>
      </c>
      <c r="X16" s="38" t="s">
        <v>9</v>
      </c>
      <c r="Y16" s="38" t="s">
        <v>10</v>
      </c>
      <c r="Z16" s="38" t="s">
        <v>8</v>
      </c>
      <c r="AA16" s="39" t="s">
        <v>9</v>
      </c>
    </row>
    <row r="17" spans="1:81" ht="15" customHeight="1" x14ac:dyDescent="0.2">
      <c r="A17" s="6">
        <v>1</v>
      </c>
      <c r="B17" s="54">
        <v>2</v>
      </c>
      <c r="C17" s="54">
        <v>3</v>
      </c>
      <c r="D17" s="54">
        <v>4</v>
      </c>
      <c r="E17" s="54">
        <v>5</v>
      </c>
      <c r="F17" s="54">
        <v>6</v>
      </c>
      <c r="G17" s="54">
        <v>7</v>
      </c>
      <c r="H17" s="54">
        <v>8</v>
      </c>
      <c r="I17" s="54">
        <v>9</v>
      </c>
      <c r="J17" s="54">
        <v>10</v>
      </c>
      <c r="K17" s="66">
        <v>11</v>
      </c>
      <c r="L17" s="66"/>
      <c r="M17" s="66"/>
      <c r="N17" s="66">
        <v>12</v>
      </c>
      <c r="O17" s="66"/>
      <c r="P17" s="66"/>
      <c r="Q17" s="60">
        <v>13</v>
      </c>
      <c r="R17" s="68"/>
      <c r="S17" s="66">
        <v>14</v>
      </c>
      <c r="T17" s="66"/>
      <c r="U17" s="66"/>
      <c r="V17" s="66"/>
      <c r="W17" s="66">
        <v>15</v>
      </c>
      <c r="X17" s="66"/>
      <c r="Y17" s="66"/>
      <c r="Z17" s="60">
        <v>16</v>
      </c>
      <c r="AA17" s="61"/>
    </row>
    <row r="18" spans="1:81" ht="24" customHeight="1" x14ac:dyDescent="0.2">
      <c r="A18" s="6" t="s">
        <v>336</v>
      </c>
      <c r="B18" s="54" t="s">
        <v>11</v>
      </c>
      <c r="C18" s="46">
        <v>36086.5</v>
      </c>
      <c r="D18" s="7">
        <v>0.6825</v>
      </c>
      <c r="E18" s="46">
        <v>24630.32</v>
      </c>
      <c r="F18" s="7">
        <v>3.0314999999999999</v>
      </c>
      <c r="G18" s="8">
        <v>0.5</v>
      </c>
      <c r="H18" s="8">
        <v>1</v>
      </c>
      <c r="I18" s="8">
        <v>1.2</v>
      </c>
      <c r="J18" s="8"/>
      <c r="K18" s="23">
        <v>0.84</v>
      </c>
      <c r="L18" s="23">
        <v>0.93</v>
      </c>
      <c r="M18" s="23">
        <v>0.98</v>
      </c>
      <c r="N18" s="23">
        <v>1.07</v>
      </c>
      <c r="O18" s="23">
        <v>1.08</v>
      </c>
      <c r="P18" s="23">
        <v>1.1499999999999999</v>
      </c>
      <c r="Q18" s="23">
        <v>1.2</v>
      </c>
      <c r="R18" s="23">
        <v>1.3</v>
      </c>
      <c r="S18" s="10">
        <v>31360.06</v>
      </c>
      <c r="T18" s="10">
        <v>34720.07</v>
      </c>
      <c r="U18" s="10">
        <v>36586.74</v>
      </c>
      <c r="V18" s="10">
        <v>43904.09</v>
      </c>
      <c r="W18" s="10">
        <v>39946.75</v>
      </c>
      <c r="X18" s="10">
        <v>40320.080000000002</v>
      </c>
      <c r="Y18" s="10">
        <v>42933.42</v>
      </c>
      <c r="Z18" s="54">
        <v>44800.09</v>
      </c>
      <c r="AA18" s="55">
        <v>48533.43</v>
      </c>
      <c r="AB18" s="35"/>
      <c r="AC18" s="34"/>
      <c r="AE18" s="35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5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5"/>
      <c r="BX18" s="35"/>
      <c r="BY18" s="35"/>
      <c r="BZ18" s="35"/>
      <c r="CA18" s="35"/>
      <c r="CB18" s="35"/>
      <c r="CC18" s="35"/>
    </row>
    <row r="19" spans="1:81" ht="13.5" customHeight="1" x14ac:dyDescent="0.2">
      <c r="A19" s="6" t="s">
        <v>337</v>
      </c>
      <c r="B19" s="54" t="s">
        <v>12</v>
      </c>
      <c r="C19" s="46">
        <v>36086.5</v>
      </c>
      <c r="D19" s="7">
        <v>0.6825</v>
      </c>
      <c r="E19" s="46">
        <v>24630.32</v>
      </c>
      <c r="F19" s="7">
        <v>3.0314999999999999</v>
      </c>
      <c r="G19" s="8">
        <v>0.93</v>
      </c>
      <c r="H19" s="8">
        <v>1</v>
      </c>
      <c r="I19" s="8">
        <v>1.2</v>
      </c>
      <c r="J19" s="8"/>
      <c r="K19" s="23">
        <v>0.84</v>
      </c>
      <c r="L19" s="23">
        <v>0.93</v>
      </c>
      <c r="M19" s="23">
        <v>0.98</v>
      </c>
      <c r="N19" s="23">
        <v>1.07</v>
      </c>
      <c r="O19" s="23">
        <v>1.08</v>
      </c>
      <c r="P19" s="23">
        <v>1.1499999999999999</v>
      </c>
      <c r="Q19" s="23">
        <v>1.2</v>
      </c>
      <c r="R19" s="23">
        <v>1.3</v>
      </c>
      <c r="S19" s="10">
        <v>58329.72</v>
      </c>
      <c r="T19" s="10">
        <v>64579.33</v>
      </c>
      <c r="U19" s="10">
        <v>68051.34</v>
      </c>
      <c r="V19" s="10">
        <v>81661.600000000006</v>
      </c>
      <c r="W19" s="10">
        <v>74300.95</v>
      </c>
      <c r="X19" s="10">
        <v>74995.350000000006</v>
      </c>
      <c r="Y19" s="10">
        <v>79856.160000000003</v>
      </c>
      <c r="Z19" s="54">
        <v>83328.17</v>
      </c>
      <c r="AA19" s="55">
        <v>90272.18</v>
      </c>
      <c r="AF19" s="34"/>
      <c r="AG19" s="34"/>
      <c r="AH19" s="34"/>
      <c r="AI19" s="34"/>
      <c r="AJ19" s="34"/>
      <c r="AK19" s="34"/>
      <c r="AL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5"/>
      <c r="BX19" s="35"/>
      <c r="BY19" s="35"/>
      <c r="BZ19" s="35"/>
      <c r="CA19" s="35"/>
      <c r="CB19" s="35"/>
      <c r="CC19" s="35"/>
    </row>
    <row r="20" spans="1:81" ht="13.5" customHeight="1" x14ac:dyDescent="0.2">
      <c r="A20" s="6" t="s">
        <v>338</v>
      </c>
      <c r="B20" s="54" t="s">
        <v>13</v>
      </c>
      <c r="C20" s="46">
        <v>36086.5</v>
      </c>
      <c r="D20" s="7">
        <v>0.6825</v>
      </c>
      <c r="E20" s="46">
        <v>24630.32</v>
      </c>
      <c r="F20" s="7">
        <v>3.0314999999999999</v>
      </c>
      <c r="G20" s="8">
        <v>0.28000000000000003</v>
      </c>
      <c r="H20" s="8">
        <v>1</v>
      </c>
      <c r="I20" s="8">
        <v>1.2</v>
      </c>
      <c r="J20" s="8"/>
      <c r="K20" s="23">
        <v>0.84</v>
      </c>
      <c r="L20" s="23">
        <v>0.93</v>
      </c>
      <c r="M20" s="23">
        <v>0.98</v>
      </c>
      <c r="N20" s="23">
        <v>1.07</v>
      </c>
      <c r="O20" s="23">
        <v>1.08</v>
      </c>
      <c r="P20" s="23">
        <v>1.1499999999999999</v>
      </c>
      <c r="Q20" s="23">
        <v>1.2</v>
      </c>
      <c r="R20" s="23">
        <v>1.3</v>
      </c>
      <c r="S20" s="10">
        <v>17561.63</v>
      </c>
      <c r="T20" s="10">
        <v>19443.240000000002</v>
      </c>
      <c r="U20" s="10">
        <v>20488.57</v>
      </c>
      <c r="V20" s="10">
        <v>24586.29</v>
      </c>
      <c r="W20" s="10">
        <v>22370.18</v>
      </c>
      <c r="X20" s="10">
        <v>22579.24</v>
      </c>
      <c r="Y20" s="10">
        <v>24042.71</v>
      </c>
      <c r="Z20" s="54">
        <v>25088.05</v>
      </c>
      <c r="AA20" s="55">
        <v>27178.720000000001</v>
      </c>
      <c r="AF20" s="34"/>
      <c r="AG20" s="34"/>
      <c r="AH20" s="34"/>
      <c r="AI20" s="34"/>
      <c r="AJ20" s="34"/>
      <c r="AK20" s="34"/>
      <c r="AL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5"/>
      <c r="BX20" s="35"/>
      <c r="BY20" s="35"/>
      <c r="BZ20" s="35"/>
      <c r="CA20" s="35"/>
      <c r="CB20" s="35"/>
      <c r="CC20" s="35"/>
    </row>
    <row r="21" spans="1:81" ht="13.5" customHeight="1" x14ac:dyDescent="0.2">
      <c r="A21" s="6" t="s">
        <v>715</v>
      </c>
      <c r="B21" s="54" t="s">
        <v>716</v>
      </c>
      <c r="C21" s="46">
        <v>36086.5</v>
      </c>
      <c r="D21" s="7">
        <v>0.6825</v>
      </c>
      <c r="E21" s="46">
        <v>24630.32</v>
      </c>
      <c r="F21" s="7">
        <v>3.0314999999999999</v>
      </c>
      <c r="G21" s="51">
        <v>1.1060000000000001</v>
      </c>
      <c r="H21" s="8">
        <v>1</v>
      </c>
      <c r="I21" s="8">
        <v>1.2</v>
      </c>
      <c r="J21" s="8"/>
      <c r="K21" s="23">
        <v>0.84</v>
      </c>
      <c r="L21" s="23">
        <v>0.93</v>
      </c>
      <c r="M21" s="23">
        <v>0.98</v>
      </c>
      <c r="N21" s="23">
        <v>1.07</v>
      </c>
      <c r="O21" s="23">
        <v>1.08</v>
      </c>
      <c r="P21" s="23">
        <v>1.1499999999999999</v>
      </c>
      <c r="Q21" s="23">
        <v>1.2</v>
      </c>
      <c r="R21" s="23">
        <v>1.3</v>
      </c>
      <c r="S21" s="10">
        <v>69368.460000000006</v>
      </c>
      <c r="T21" s="10">
        <v>76800.789999999994</v>
      </c>
      <c r="U21" s="10">
        <v>80929.87</v>
      </c>
      <c r="V21" s="10">
        <v>97115.839999999997</v>
      </c>
      <c r="W21" s="10">
        <v>88362.2</v>
      </c>
      <c r="X21" s="10">
        <v>89188.02</v>
      </c>
      <c r="Y21" s="10">
        <v>94968.72</v>
      </c>
      <c r="Z21" s="54">
        <v>99097.8</v>
      </c>
      <c r="AA21" s="55">
        <v>107355.95</v>
      </c>
      <c r="AF21" s="34"/>
      <c r="AG21" s="34"/>
      <c r="AH21" s="34"/>
      <c r="AI21" s="34"/>
      <c r="AJ21" s="34"/>
      <c r="AK21" s="34"/>
      <c r="AL21" s="34"/>
      <c r="AM21" s="35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5"/>
      <c r="BX21" s="35"/>
      <c r="BY21" s="35"/>
      <c r="BZ21" s="35"/>
      <c r="CA21" s="35"/>
      <c r="CB21" s="35"/>
      <c r="CC21" s="35"/>
    </row>
    <row r="22" spans="1:81" ht="15" customHeight="1" x14ac:dyDescent="0.2">
      <c r="A22" s="6" t="s">
        <v>717</v>
      </c>
      <c r="B22" s="54" t="s">
        <v>718</v>
      </c>
      <c r="C22" s="46">
        <v>36086.5</v>
      </c>
      <c r="D22" s="7">
        <v>0.6825</v>
      </c>
      <c r="E22" s="46">
        <v>24630.32</v>
      </c>
      <c r="F22" s="7">
        <v>3.0314999999999999</v>
      </c>
      <c r="G22" s="51">
        <v>1.988</v>
      </c>
      <c r="H22" s="8">
        <v>1</v>
      </c>
      <c r="I22" s="8">
        <v>1.2</v>
      </c>
      <c r="J22" s="8"/>
      <c r="K22" s="23">
        <v>0.84</v>
      </c>
      <c r="L22" s="23">
        <v>0.93</v>
      </c>
      <c r="M22" s="23">
        <v>0.98</v>
      </c>
      <c r="N22" s="23">
        <v>1.07</v>
      </c>
      <c r="O22" s="23">
        <v>1.08</v>
      </c>
      <c r="P22" s="23">
        <v>1.1499999999999999</v>
      </c>
      <c r="Q22" s="23">
        <v>1.2</v>
      </c>
      <c r="R22" s="23">
        <v>1.3</v>
      </c>
      <c r="S22" s="10">
        <v>124687.61</v>
      </c>
      <c r="T22" s="10">
        <v>138046.99</v>
      </c>
      <c r="U22" s="10">
        <v>145468.88</v>
      </c>
      <c r="V22" s="10">
        <v>174562.65</v>
      </c>
      <c r="W22" s="10">
        <v>158828.26</v>
      </c>
      <c r="X22" s="10">
        <v>160312.64000000001</v>
      </c>
      <c r="Y22" s="10">
        <v>170703.27</v>
      </c>
      <c r="Z22" s="54">
        <v>178125.15</v>
      </c>
      <c r="AA22" s="55">
        <v>192968.92</v>
      </c>
      <c r="AF22" s="34"/>
      <c r="AG22" s="34"/>
      <c r="AH22" s="34"/>
      <c r="AI22" s="34"/>
      <c r="AJ22" s="34"/>
      <c r="AK22" s="34"/>
      <c r="AL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5"/>
      <c r="BX22" s="35"/>
      <c r="BY22" s="35"/>
      <c r="BZ22" s="35"/>
      <c r="CA22" s="35"/>
      <c r="CB22" s="35"/>
      <c r="CC22" s="35"/>
    </row>
    <row r="23" spans="1:81" ht="15" customHeight="1" x14ac:dyDescent="0.2">
      <c r="A23" s="6" t="s">
        <v>719</v>
      </c>
      <c r="B23" s="54" t="s">
        <v>720</v>
      </c>
      <c r="C23" s="46">
        <v>36086.5</v>
      </c>
      <c r="D23" s="7">
        <v>0.6825</v>
      </c>
      <c r="E23" s="46">
        <v>24630.32</v>
      </c>
      <c r="F23" s="7">
        <v>3.0314999999999999</v>
      </c>
      <c r="G23" s="51">
        <v>1.1339999999999999</v>
      </c>
      <c r="H23" s="8">
        <v>1</v>
      </c>
      <c r="I23" s="8">
        <v>1.2</v>
      </c>
      <c r="J23" s="8"/>
      <c r="K23" s="23">
        <v>0.84</v>
      </c>
      <c r="L23" s="23">
        <v>0.93</v>
      </c>
      <c r="M23" s="23">
        <v>0.98</v>
      </c>
      <c r="N23" s="23">
        <v>1.07</v>
      </c>
      <c r="O23" s="23">
        <v>1.08</v>
      </c>
      <c r="P23" s="23">
        <v>1.1499999999999999</v>
      </c>
      <c r="Q23" s="23">
        <v>1.2</v>
      </c>
      <c r="R23" s="23">
        <v>1.3</v>
      </c>
      <c r="S23" s="10">
        <v>71124.62</v>
      </c>
      <c r="T23" s="10">
        <v>78745.119999999995</v>
      </c>
      <c r="U23" s="10">
        <v>82978.720000000001</v>
      </c>
      <c r="V23" s="10">
        <v>99574.47</v>
      </c>
      <c r="W23" s="10">
        <v>90599.22</v>
      </c>
      <c r="X23" s="10">
        <v>91445.94</v>
      </c>
      <c r="Y23" s="10">
        <v>97372.99</v>
      </c>
      <c r="Z23" s="54">
        <v>101606.6</v>
      </c>
      <c r="AA23" s="55">
        <v>110073.82</v>
      </c>
      <c r="AF23" s="34"/>
      <c r="AG23" s="34"/>
      <c r="AH23" s="34"/>
      <c r="AI23" s="34"/>
      <c r="AJ23" s="34"/>
      <c r="AK23" s="34"/>
      <c r="AL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5"/>
      <c r="BX23" s="35"/>
      <c r="BY23" s="35"/>
      <c r="BZ23" s="35"/>
      <c r="CA23" s="35"/>
      <c r="CB23" s="35"/>
      <c r="CC23" s="35"/>
    </row>
    <row r="24" spans="1:81" ht="21" customHeight="1" x14ac:dyDescent="0.2">
      <c r="A24" s="6" t="s">
        <v>721</v>
      </c>
      <c r="B24" s="54" t="s">
        <v>722</v>
      </c>
      <c r="C24" s="46">
        <v>36086.5</v>
      </c>
      <c r="D24" s="7">
        <v>0.6825</v>
      </c>
      <c r="E24" s="46">
        <v>24630.32</v>
      </c>
      <c r="F24" s="7">
        <v>3.0314999999999999</v>
      </c>
      <c r="G24" s="51">
        <v>2.0720000000000001</v>
      </c>
      <c r="H24" s="8">
        <v>1</v>
      </c>
      <c r="I24" s="8">
        <v>1.2</v>
      </c>
      <c r="J24" s="8"/>
      <c r="K24" s="23">
        <v>0.84</v>
      </c>
      <c r="L24" s="23">
        <v>0.93</v>
      </c>
      <c r="M24" s="23">
        <v>0.98</v>
      </c>
      <c r="N24" s="23">
        <v>1.07</v>
      </c>
      <c r="O24" s="23">
        <v>1.08</v>
      </c>
      <c r="P24" s="23">
        <v>1.1499999999999999</v>
      </c>
      <c r="Q24" s="23">
        <v>1.2</v>
      </c>
      <c r="R24" s="23">
        <v>1.3</v>
      </c>
      <c r="S24" s="10">
        <v>129956.1</v>
      </c>
      <c r="T24" s="10">
        <v>143879.97</v>
      </c>
      <c r="U24" s="10">
        <v>151615.45000000001</v>
      </c>
      <c r="V24" s="10">
        <v>181938.54</v>
      </c>
      <c r="W24" s="10">
        <v>165539.32</v>
      </c>
      <c r="X24" s="10">
        <v>167086.41</v>
      </c>
      <c r="Y24" s="10">
        <v>177916.09</v>
      </c>
      <c r="Z24" s="54">
        <v>185651.57</v>
      </c>
      <c r="AA24" s="55">
        <v>201122.53</v>
      </c>
      <c r="AB24" s="53"/>
      <c r="AF24" s="34"/>
      <c r="AG24" s="34"/>
      <c r="AH24" s="34"/>
      <c r="AI24" s="34"/>
      <c r="AJ24" s="34"/>
      <c r="AK24" s="34"/>
      <c r="AL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4"/>
      <c r="BT24" s="34"/>
      <c r="BU24" s="34"/>
      <c r="BV24" s="34"/>
      <c r="BW24" s="35"/>
      <c r="BX24" s="35"/>
      <c r="BY24" s="35"/>
      <c r="BZ24" s="35"/>
      <c r="CA24" s="35"/>
      <c r="CB24" s="35"/>
      <c r="CC24" s="35"/>
    </row>
    <row r="25" spans="1:81" ht="26.25" customHeight="1" x14ac:dyDescent="0.2">
      <c r="A25" s="6" t="s">
        <v>339</v>
      </c>
      <c r="B25" s="54" t="s">
        <v>14</v>
      </c>
      <c r="C25" s="46">
        <v>36086.5</v>
      </c>
      <c r="D25" s="7">
        <v>0.6825</v>
      </c>
      <c r="E25" s="46">
        <v>24630.32</v>
      </c>
      <c r="F25" s="7">
        <v>3.0314999999999999</v>
      </c>
      <c r="G25" s="8">
        <v>0.74</v>
      </c>
      <c r="H25" s="8">
        <v>1</v>
      </c>
      <c r="I25" s="8">
        <v>1.2</v>
      </c>
      <c r="J25" s="8"/>
      <c r="K25" s="23">
        <v>0.84</v>
      </c>
      <c r="L25" s="23">
        <v>0.93</v>
      </c>
      <c r="M25" s="23">
        <v>0.98</v>
      </c>
      <c r="N25" s="23">
        <v>1.07</v>
      </c>
      <c r="O25" s="23">
        <v>1.08</v>
      </c>
      <c r="P25" s="23">
        <v>1.1499999999999999</v>
      </c>
      <c r="Q25" s="23">
        <v>1.2</v>
      </c>
      <c r="R25" s="23">
        <v>1.3</v>
      </c>
      <c r="S25" s="10">
        <v>46412.89</v>
      </c>
      <c r="T25" s="10">
        <v>51385.7</v>
      </c>
      <c r="U25" s="10">
        <v>54148.37</v>
      </c>
      <c r="V25" s="10">
        <v>64978.05</v>
      </c>
      <c r="W25" s="10">
        <v>59121.18</v>
      </c>
      <c r="X25" s="10">
        <v>59673.72</v>
      </c>
      <c r="Y25" s="10">
        <v>63541.46</v>
      </c>
      <c r="Z25" s="54">
        <v>66304.13</v>
      </c>
      <c r="AA25" s="55">
        <v>71829.48</v>
      </c>
      <c r="AF25" s="34"/>
      <c r="AG25" s="34"/>
      <c r="AH25" s="34"/>
      <c r="AI25" s="34"/>
      <c r="AJ25" s="34"/>
      <c r="AK25" s="34"/>
      <c r="AL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4"/>
      <c r="BT25" s="34"/>
      <c r="BU25" s="34"/>
      <c r="BV25" s="34"/>
      <c r="BW25" s="35"/>
      <c r="BX25" s="35"/>
      <c r="BY25" s="35"/>
      <c r="BZ25" s="35"/>
      <c r="CA25" s="35"/>
      <c r="CB25" s="35"/>
      <c r="CC25" s="35"/>
    </row>
    <row r="26" spans="1:81" ht="31.5" customHeight="1" x14ac:dyDescent="0.2">
      <c r="A26" s="6" t="s">
        <v>340</v>
      </c>
      <c r="B26" s="54" t="s">
        <v>15</v>
      </c>
      <c r="C26" s="46">
        <v>36086.5</v>
      </c>
      <c r="D26" s="7">
        <v>0.6825</v>
      </c>
      <c r="E26" s="46">
        <v>24630.32</v>
      </c>
      <c r="F26" s="7">
        <v>3.0314999999999999</v>
      </c>
      <c r="G26" s="8">
        <v>3.21</v>
      </c>
      <c r="H26" s="8">
        <v>1</v>
      </c>
      <c r="I26" s="8">
        <v>1.2</v>
      </c>
      <c r="J26" s="8"/>
      <c r="K26" s="23">
        <v>0.84</v>
      </c>
      <c r="L26" s="23">
        <v>0.93</v>
      </c>
      <c r="M26" s="23">
        <v>0.98</v>
      </c>
      <c r="N26" s="23">
        <v>1.07</v>
      </c>
      <c r="O26" s="23">
        <v>1.08</v>
      </c>
      <c r="P26" s="23">
        <v>1.1499999999999999</v>
      </c>
      <c r="Q26" s="23">
        <v>1.2</v>
      </c>
      <c r="R26" s="23">
        <v>1.3</v>
      </c>
      <c r="S26" s="10">
        <v>201331.6</v>
      </c>
      <c r="T26" s="10">
        <v>222902.84</v>
      </c>
      <c r="U26" s="10">
        <v>234886.87</v>
      </c>
      <c r="V26" s="10">
        <v>281864.24</v>
      </c>
      <c r="W26" s="10">
        <v>256458.11</v>
      </c>
      <c r="X26" s="10">
        <v>258854.91</v>
      </c>
      <c r="Y26" s="10">
        <v>275632.55</v>
      </c>
      <c r="Z26" s="54">
        <v>287616.57</v>
      </c>
      <c r="AA26" s="55">
        <v>311584.62</v>
      </c>
      <c r="AF26" s="34"/>
      <c r="AG26" s="34"/>
      <c r="AH26" s="34"/>
      <c r="AI26" s="34"/>
      <c r="AJ26" s="34"/>
      <c r="AK26" s="34"/>
      <c r="AL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5"/>
      <c r="BX26" s="35"/>
      <c r="BY26" s="35"/>
      <c r="BZ26" s="35"/>
      <c r="CA26" s="35"/>
      <c r="CB26" s="35"/>
      <c r="CC26" s="35"/>
    </row>
    <row r="27" spans="1:81" ht="27.75" customHeight="1" x14ac:dyDescent="0.2">
      <c r="A27" s="6" t="s">
        <v>341</v>
      </c>
      <c r="B27" s="54" t="s">
        <v>16</v>
      </c>
      <c r="C27" s="46">
        <v>36086.5</v>
      </c>
      <c r="D27" s="7">
        <v>0.6825</v>
      </c>
      <c r="E27" s="46">
        <v>24630.32</v>
      </c>
      <c r="F27" s="7">
        <v>3.0314999999999999</v>
      </c>
      <c r="G27" s="8">
        <v>0.71</v>
      </c>
      <c r="H27" s="8">
        <v>1</v>
      </c>
      <c r="I27" s="8">
        <v>1.2</v>
      </c>
      <c r="J27" s="8"/>
      <c r="K27" s="23">
        <v>0.84</v>
      </c>
      <c r="L27" s="23">
        <v>0.93</v>
      </c>
      <c r="M27" s="23">
        <v>0.98</v>
      </c>
      <c r="N27" s="23">
        <v>1.07</v>
      </c>
      <c r="O27" s="23">
        <v>1.08</v>
      </c>
      <c r="P27" s="23">
        <v>1.1499999999999999</v>
      </c>
      <c r="Q27" s="23">
        <v>1.2</v>
      </c>
      <c r="R27" s="23">
        <v>1.3</v>
      </c>
      <c r="S27" s="10">
        <v>44531.29</v>
      </c>
      <c r="T27" s="10">
        <v>49302.5</v>
      </c>
      <c r="U27" s="10">
        <v>51953.17</v>
      </c>
      <c r="V27" s="10">
        <v>62343.8</v>
      </c>
      <c r="W27" s="10">
        <v>56724.38</v>
      </c>
      <c r="X27" s="10">
        <v>57254.51</v>
      </c>
      <c r="Y27" s="10">
        <v>60965.45</v>
      </c>
      <c r="Z27" s="54">
        <v>63616.13</v>
      </c>
      <c r="AA27" s="55">
        <v>68917.47</v>
      </c>
      <c r="AF27" s="34"/>
      <c r="AG27" s="34"/>
      <c r="AH27" s="34"/>
      <c r="AI27" s="34"/>
      <c r="AJ27" s="34"/>
      <c r="AK27" s="34"/>
      <c r="AL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5"/>
      <c r="BX27" s="35"/>
      <c r="BY27" s="35"/>
      <c r="BZ27" s="35"/>
      <c r="CA27" s="35"/>
      <c r="CB27" s="35"/>
      <c r="CC27" s="35"/>
    </row>
    <row r="28" spans="1:81" ht="30.75" customHeight="1" x14ac:dyDescent="0.2">
      <c r="A28" s="6" t="s">
        <v>342</v>
      </c>
      <c r="B28" s="54" t="s">
        <v>17</v>
      </c>
      <c r="C28" s="46">
        <v>36086.5</v>
      </c>
      <c r="D28" s="7">
        <v>0.6825</v>
      </c>
      <c r="E28" s="46">
        <v>24630.32</v>
      </c>
      <c r="F28" s="7">
        <v>3.0314999999999999</v>
      </c>
      <c r="G28" s="8">
        <v>0.89</v>
      </c>
      <c r="H28" s="8">
        <v>1</v>
      </c>
      <c r="I28" s="8">
        <v>1.2</v>
      </c>
      <c r="J28" s="8"/>
      <c r="K28" s="23">
        <v>0.84</v>
      </c>
      <c r="L28" s="23">
        <v>0.93</v>
      </c>
      <c r="M28" s="23">
        <v>0.98</v>
      </c>
      <c r="N28" s="23">
        <v>1.07</v>
      </c>
      <c r="O28" s="23">
        <v>1.08</v>
      </c>
      <c r="P28" s="23">
        <v>1.1499999999999999</v>
      </c>
      <c r="Q28" s="23">
        <v>1.2</v>
      </c>
      <c r="R28" s="23">
        <v>1.3</v>
      </c>
      <c r="S28" s="10">
        <v>55820.91</v>
      </c>
      <c r="T28" s="10">
        <v>61801.72</v>
      </c>
      <c r="U28" s="10">
        <v>65124.4</v>
      </c>
      <c r="V28" s="10">
        <v>78149.279999999999</v>
      </c>
      <c r="W28" s="10">
        <v>71105.210000000006</v>
      </c>
      <c r="X28" s="10">
        <v>71769.740000000005</v>
      </c>
      <c r="Y28" s="10">
        <v>76421.490000000005</v>
      </c>
      <c r="Z28" s="54">
        <v>79744.160000000003</v>
      </c>
      <c r="AA28" s="55">
        <v>86389.51</v>
      </c>
      <c r="AF28" s="34"/>
      <c r="AG28" s="34"/>
      <c r="AH28" s="34"/>
      <c r="AI28" s="34"/>
      <c r="AJ28" s="34"/>
      <c r="AK28" s="34"/>
      <c r="AL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5"/>
      <c r="BX28" s="35"/>
      <c r="BY28" s="35"/>
      <c r="BZ28" s="35"/>
      <c r="CA28" s="35"/>
      <c r="CB28" s="35"/>
      <c r="CC28" s="35"/>
    </row>
    <row r="29" spans="1:81" ht="26.25" customHeight="1" x14ac:dyDescent="0.2">
      <c r="A29" s="6" t="s">
        <v>343</v>
      </c>
      <c r="B29" s="54" t="s">
        <v>18</v>
      </c>
      <c r="C29" s="46">
        <v>36086.5</v>
      </c>
      <c r="D29" s="7">
        <v>0.6825</v>
      </c>
      <c r="E29" s="46">
        <v>24630.32</v>
      </c>
      <c r="F29" s="7">
        <v>3.0314999999999999</v>
      </c>
      <c r="G29" s="8">
        <v>0.46</v>
      </c>
      <c r="H29" s="8">
        <v>1</v>
      </c>
      <c r="I29" s="8">
        <v>1.2</v>
      </c>
      <c r="J29" s="8"/>
      <c r="K29" s="23">
        <v>0.84</v>
      </c>
      <c r="L29" s="23">
        <v>0.93</v>
      </c>
      <c r="M29" s="23">
        <v>0.98</v>
      </c>
      <c r="N29" s="23">
        <v>1.07</v>
      </c>
      <c r="O29" s="23">
        <v>1.08</v>
      </c>
      <c r="P29" s="23">
        <v>1.1499999999999999</v>
      </c>
      <c r="Q29" s="23">
        <v>1.2</v>
      </c>
      <c r="R29" s="23">
        <v>1.3</v>
      </c>
      <c r="S29" s="10">
        <v>28851.26</v>
      </c>
      <c r="T29" s="10">
        <v>31942.46</v>
      </c>
      <c r="U29" s="10">
        <v>33659.800000000003</v>
      </c>
      <c r="V29" s="10">
        <v>40391.760000000002</v>
      </c>
      <c r="W29" s="10">
        <v>36751.01</v>
      </c>
      <c r="X29" s="10">
        <v>37094.47</v>
      </c>
      <c r="Y29" s="10">
        <v>39498.75</v>
      </c>
      <c r="Z29" s="54">
        <v>41216.080000000002</v>
      </c>
      <c r="AA29" s="55">
        <v>44650.76</v>
      </c>
      <c r="AF29" s="34"/>
      <c r="AG29" s="34"/>
      <c r="AH29" s="34"/>
      <c r="AI29" s="34"/>
      <c r="AJ29" s="34"/>
      <c r="AK29" s="34"/>
      <c r="AL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5"/>
      <c r="BX29" s="35"/>
      <c r="BY29" s="35"/>
      <c r="BZ29" s="35"/>
      <c r="CA29" s="35"/>
      <c r="CB29" s="35"/>
      <c r="CC29" s="35"/>
    </row>
    <row r="30" spans="1:81" ht="15" customHeight="1" x14ac:dyDescent="0.2">
      <c r="A30" s="6" t="s">
        <v>344</v>
      </c>
      <c r="B30" s="54" t="s">
        <v>19</v>
      </c>
      <c r="C30" s="46">
        <v>36086.5</v>
      </c>
      <c r="D30" s="7">
        <v>0.6825</v>
      </c>
      <c r="E30" s="46">
        <v>24630.32</v>
      </c>
      <c r="F30" s="7">
        <v>3.0314999999999999</v>
      </c>
      <c r="G30" s="8">
        <v>0.39</v>
      </c>
      <c r="H30" s="8">
        <v>1</v>
      </c>
      <c r="I30" s="8">
        <v>1.2</v>
      </c>
      <c r="J30" s="8"/>
      <c r="K30" s="23">
        <v>0.84</v>
      </c>
      <c r="L30" s="23">
        <v>0.93</v>
      </c>
      <c r="M30" s="23">
        <v>0.98</v>
      </c>
      <c r="N30" s="23">
        <v>1.07</v>
      </c>
      <c r="O30" s="23">
        <v>1.08</v>
      </c>
      <c r="P30" s="23">
        <v>1.1499999999999999</v>
      </c>
      <c r="Q30" s="23">
        <v>1.2</v>
      </c>
      <c r="R30" s="23">
        <v>1.3</v>
      </c>
      <c r="S30" s="10">
        <v>24460.85</v>
      </c>
      <c r="T30" s="10">
        <v>27081.65</v>
      </c>
      <c r="U30" s="10">
        <v>28537.66</v>
      </c>
      <c r="V30" s="10">
        <v>34245.19</v>
      </c>
      <c r="W30" s="10">
        <v>31158.46</v>
      </c>
      <c r="X30" s="10">
        <v>31449.66</v>
      </c>
      <c r="Y30" s="10">
        <v>33488.07</v>
      </c>
      <c r="Z30" s="54">
        <v>34944.07</v>
      </c>
      <c r="AA30" s="55">
        <v>37856.080000000002</v>
      </c>
      <c r="AF30" s="34"/>
      <c r="AG30" s="34"/>
      <c r="AH30" s="34"/>
      <c r="AI30" s="34"/>
      <c r="AJ30" s="34"/>
      <c r="AK30" s="34"/>
      <c r="AL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5"/>
      <c r="BX30" s="35"/>
      <c r="BY30" s="35"/>
      <c r="BZ30" s="35"/>
      <c r="CA30" s="35"/>
      <c r="CB30" s="35"/>
      <c r="CC30" s="35"/>
    </row>
    <row r="31" spans="1:81" ht="15" customHeight="1" x14ac:dyDescent="0.2">
      <c r="A31" s="6" t="s">
        <v>345</v>
      </c>
      <c r="B31" s="54" t="s">
        <v>20</v>
      </c>
      <c r="C31" s="46">
        <v>36086.5</v>
      </c>
      <c r="D31" s="7">
        <v>0.6825</v>
      </c>
      <c r="E31" s="46">
        <v>24630.32</v>
      </c>
      <c r="F31" s="7">
        <v>3.0314999999999999</v>
      </c>
      <c r="G31" s="8">
        <v>0.57999999999999996</v>
      </c>
      <c r="H31" s="8">
        <v>1</v>
      </c>
      <c r="I31" s="8">
        <v>1.2</v>
      </c>
      <c r="J31" s="8"/>
      <c r="K31" s="23">
        <v>0.84</v>
      </c>
      <c r="L31" s="23">
        <v>0.93</v>
      </c>
      <c r="M31" s="23">
        <v>0.98</v>
      </c>
      <c r="N31" s="23">
        <v>1.07</v>
      </c>
      <c r="O31" s="23">
        <v>1.08</v>
      </c>
      <c r="P31" s="23">
        <v>1.1499999999999999</v>
      </c>
      <c r="Q31" s="23">
        <v>1.2</v>
      </c>
      <c r="R31" s="23">
        <v>1.3</v>
      </c>
      <c r="S31" s="10">
        <v>36377.67</v>
      </c>
      <c r="T31" s="10">
        <v>40275.279999999999</v>
      </c>
      <c r="U31" s="10">
        <v>42440.62</v>
      </c>
      <c r="V31" s="10">
        <v>50928.74</v>
      </c>
      <c r="W31" s="10">
        <v>46338.23</v>
      </c>
      <c r="X31" s="10">
        <v>46771.29</v>
      </c>
      <c r="Y31" s="10">
        <v>49802.77</v>
      </c>
      <c r="Z31" s="54">
        <v>51968.1</v>
      </c>
      <c r="AA31" s="55">
        <v>56298.78</v>
      </c>
      <c r="AF31" s="34"/>
      <c r="AG31" s="34"/>
      <c r="AH31" s="34"/>
      <c r="AI31" s="34"/>
      <c r="AJ31" s="34"/>
      <c r="AK31" s="34"/>
      <c r="AL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5"/>
      <c r="BX31" s="35"/>
      <c r="BY31" s="35"/>
      <c r="BZ31" s="35"/>
      <c r="CA31" s="35"/>
      <c r="CB31" s="35"/>
      <c r="CC31" s="35"/>
    </row>
    <row r="32" spans="1:81" ht="15" customHeight="1" x14ac:dyDescent="0.2">
      <c r="A32" s="6" t="s">
        <v>346</v>
      </c>
      <c r="B32" s="54" t="s">
        <v>21</v>
      </c>
      <c r="C32" s="46">
        <v>36086.5</v>
      </c>
      <c r="D32" s="7">
        <v>0.6825</v>
      </c>
      <c r="E32" s="46">
        <v>24630.32</v>
      </c>
      <c r="F32" s="7">
        <v>3.0314999999999999</v>
      </c>
      <c r="G32" s="8">
        <v>1.17</v>
      </c>
      <c r="H32" s="8">
        <v>1</v>
      </c>
      <c r="I32" s="8">
        <v>1.2</v>
      </c>
      <c r="J32" s="8"/>
      <c r="K32" s="23">
        <v>0.84</v>
      </c>
      <c r="L32" s="23">
        <v>0.93</v>
      </c>
      <c r="M32" s="23">
        <v>0.98</v>
      </c>
      <c r="N32" s="23">
        <v>1.07</v>
      </c>
      <c r="O32" s="23">
        <v>1.08</v>
      </c>
      <c r="P32" s="23">
        <v>1.1499999999999999</v>
      </c>
      <c r="Q32" s="23">
        <v>1.2</v>
      </c>
      <c r="R32" s="23">
        <v>1.3</v>
      </c>
      <c r="S32" s="10">
        <v>73382.55</v>
      </c>
      <c r="T32" s="10">
        <v>81244.960000000006</v>
      </c>
      <c r="U32" s="10">
        <v>85612.97</v>
      </c>
      <c r="V32" s="10">
        <v>102735.56</v>
      </c>
      <c r="W32" s="10">
        <v>93475.39</v>
      </c>
      <c r="X32" s="10">
        <v>94348.99</v>
      </c>
      <c r="Y32" s="10">
        <v>100464.2</v>
      </c>
      <c r="Z32" s="54">
        <v>104832.21</v>
      </c>
      <c r="AA32" s="55">
        <v>113568.23</v>
      </c>
      <c r="AF32" s="34"/>
      <c r="AG32" s="34"/>
      <c r="AH32" s="34"/>
      <c r="AI32" s="34"/>
      <c r="AJ32" s="34"/>
      <c r="AK32" s="34"/>
      <c r="AL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5"/>
      <c r="BX32" s="35"/>
      <c r="BY32" s="35"/>
      <c r="BZ32" s="35"/>
      <c r="CA32" s="35"/>
      <c r="CB32" s="35"/>
      <c r="CC32" s="35"/>
    </row>
    <row r="33" spans="1:81" ht="15" customHeight="1" x14ac:dyDescent="0.2">
      <c r="A33" s="6" t="s">
        <v>347</v>
      </c>
      <c r="B33" s="54" t="s">
        <v>22</v>
      </c>
      <c r="C33" s="46">
        <v>36086.5</v>
      </c>
      <c r="D33" s="7">
        <v>0.6825</v>
      </c>
      <c r="E33" s="46">
        <v>24630.32</v>
      </c>
      <c r="F33" s="7">
        <v>3.0314999999999999</v>
      </c>
      <c r="G33" s="8">
        <v>2.2000000000000002</v>
      </c>
      <c r="H33" s="8">
        <v>1</v>
      </c>
      <c r="I33" s="8">
        <v>1.2</v>
      </c>
      <c r="J33" s="8"/>
      <c r="K33" s="23">
        <v>0.84</v>
      </c>
      <c r="L33" s="23">
        <v>0.93</v>
      </c>
      <c r="M33" s="23">
        <v>0.98</v>
      </c>
      <c r="N33" s="23">
        <v>1.07</v>
      </c>
      <c r="O33" s="23">
        <v>1.08</v>
      </c>
      <c r="P33" s="23">
        <v>1.1499999999999999</v>
      </c>
      <c r="Q33" s="23">
        <v>1.2</v>
      </c>
      <c r="R33" s="23">
        <v>1.3</v>
      </c>
      <c r="S33" s="10">
        <v>137984.26999999999</v>
      </c>
      <c r="T33" s="10">
        <v>152768.29999999999</v>
      </c>
      <c r="U33" s="10">
        <v>160981.65</v>
      </c>
      <c r="V33" s="10">
        <v>193177.98</v>
      </c>
      <c r="W33" s="10">
        <v>175765.68</v>
      </c>
      <c r="X33" s="10">
        <v>177408.35</v>
      </c>
      <c r="Y33" s="10">
        <v>188907.04</v>
      </c>
      <c r="Z33" s="54">
        <v>197120.39</v>
      </c>
      <c r="AA33" s="55">
        <v>213547.09</v>
      </c>
      <c r="AF33" s="34"/>
      <c r="AG33" s="34"/>
      <c r="AH33" s="34"/>
      <c r="AI33" s="34"/>
      <c r="AJ33" s="34"/>
      <c r="AK33" s="34"/>
      <c r="AL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5"/>
      <c r="BX33" s="35"/>
      <c r="BY33" s="35"/>
      <c r="BZ33" s="35"/>
      <c r="CA33" s="35"/>
      <c r="CB33" s="35"/>
      <c r="CC33" s="35"/>
    </row>
    <row r="34" spans="1:81" ht="26.25" customHeight="1" x14ac:dyDescent="0.2">
      <c r="A34" s="6" t="s">
        <v>348</v>
      </c>
      <c r="B34" s="54" t="s">
        <v>23</v>
      </c>
      <c r="C34" s="46">
        <v>36086.5</v>
      </c>
      <c r="D34" s="7">
        <v>0.6825</v>
      </c>
      <c r="E34" s="46">
        <v>24630.32</v>
      </c>
      <c r="F34" s="7">
        <v>3.0314999999999999</v>
      </c>
      <c r="G34" s="8">
        <v>4.5199999999999996</v>
      </c>
      <c r="H34" s="8">
        <v>1</v>
      </c>
      <c r="I34" s="8">
        <v>1.2</v>
      </c>
      <c r="J34" s="8"/>
      <c r="K34" s="23">
        <v>0.84</v>
      </c>
      <c r="L34" s="23">
        <v>0.93</v>
      </c>
      <c r="M34" s="23">
        <v>0.98</v>
      </c>
      <c r="N34" s="23">
        <v>1.07</v>
      </c>
      <c r="O34" s="23">
        <v>1.08</v>
      </c>
      <c r="P34" s="23">
        <v>1.1499999999999999</v>
      </c>
      <c r="Q34" s="23">
        <v>1.2</v>
      </c>
      <c r="R34" s="23">
        <v>1.3</v>
      </c>
      <c r="S34" s="10">
        <v>283494.96000000002</v>
      </c>
      <c r="T34" s="10">
        <v>313869.42</v>
      </c>
      <c r="U34" s="10">
        <v>330744.12</v>
      </c>
      <c r="V34" s="10">
        <v>396892.95</v>
      </c>
      <c r="W34" s="10">
        <v>361118.58</v>
      </c>
      <c r="X34" s="10">
        <v>364493.52</v>
      </c>
      <c r="Y34" s="10">
        <v>388118.1</v>
      </c>
      <c r="Z34" s="54">
        <v>404992.8</v>
      </c>
      <c r="AA34" s="55">
        <v>438742.21</v>
      </c>
      <c r="AF34" s="34"/>
      <c r="AG34" s="34"/>
      <c r="AH34" s="34"/>
      <c r="AI34" s="34"/>
      <c r="AJ34" s="34"/>
      <c r="AK34" s="34"/>
      <c r="AL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5"/>
      <c r="BX34" s="35"/>
      <c r="BY34" s="35"/>
      <c r="BZ34" s="35"/>
      <c r="CA34" s="35"/>
      <c r="CB34" s="35"/>
      <c r="CC34" s="35"/>
    </row>
    <row r="35" spans="1:81" ht="15" customHeight="1" x14ac:dyDescent="0.2">
      <c r="A35" s="6" t="s">
        <v>349</v>
      </c>
      <c r="B35" s="54" t="s">
        <v>24</v>
      </c>
      <c r="C35" s="46">
        <v>36086.5</v>
      </c>
      <c r="D35" s="7">
        <v>0.6825</v>
      </c>
      <c r="E35" s="46">
        <v>24630.32</v>
      </c>
      <c r="F35" s="7">
        <v>3.0314999999999999</v>
      </c>
      <c r="G35" s="8">
        <v>0.27</v>
      </c>
      <c r="H35" s="8">
        <v>1</v>
      </c>
      <c r="I35" s="8">
        <v>1.2</v>
      </c>
      <c r="J35" s="8"/>
      <c r="K35" s="23">
        <v>0.84</v>
      </c>
      <c r="L35" s="23">
        <v>0.93</v>
      </c>
      <c r="M35" s="23">
        <v>0.98</v>
      </c>
      <c r="N35" s="23">
        <v>1.07</v>
      </c>
      <c r="O35" s="23">
        <v>1.08</v>
      </c>
      <c r="P35" s="23">
        <v>1.1499999999999999</v>
      </c>
      <c r="Q35" s="23">
        <v>1.2</v>
      </c>
      <c r="R35" s="23">
        <v>1.3</v>
      </c>
      <c r="S35" s="10">
        <v>16934.43</v>
      </c>
      <c r="T35" s="10">
        <v>18748.84</v>
      </c>
      <c r="U35" s="10">
        <v>19756.84</v>
      </c>
      <c r="V35" s="10">
        <v>23708.21</v>
      </c>
      <c r="W35" s="10">
        <v>21571.24</v>
      </c>
      <c r="X35" s="10">
        <v>21772.84</v>
      </c>
      <c r="Y35" s="10">
        <v>23184.05</v>
      </c>
      <c r="Z35" s="54">
        <v>24192.05</v>
      </c>
      <c r="AA35" s="55">
        <v>26208.05</v>
      </c>
      <c r="AF35" s="34"/>
      <c r="AG35" s="34"/>
      <c r="AH35" s="34"/>
      <c r="AI35" s="34"/>
      <c r="AJ35" s="34"/>
      <c r="AK35" s="34"/>
      <c r="AL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5"/>
      <c r="BX35" s="35"/>
      <c r="BY35" s="35"/>
      <c r="BZ35" s="35"/>
      <c r="CA35" s="35"/>
      <c r="CB35" s="35"/>
      <c r="CC35" s="35"/>
    </row>
    <row r="36" spans="1:81" ht="25.5" customHeight="1" x14ac:dyDescent="0.2">
      <c r="A36" s="6" t="s">
        <v>350</v>
      </c>
      <c r="B36" s="54" t="s">
        <v>25</v>
      </c>
      <c r="C36" s="46">
        <v>36086.5</v>
      </c>
      <c r="D36" s="7">
        <v>0.6825</v>
      </c>
      <c r="E36" s="46">
        <v>24630.32</v>
      </c>
      <c r="F36" s="7">
        <v>3.0314999999999999</v>
      </c>
      <c r="G36" s="8">
        <v>0.89</v>
      </c>
      <c r="H36" s="8">
        <v>1</v>
      </c>
      <c r="I36" s="8">
        <v>1.2</v>
      </c>
      <c r="J36" s="8"/>
      <c r="K36" s="23">
        <v>0.84</v>
      </c>
      <c r="L36" s="23">
        <v>0.93</v>
      </c>
      <c r="M36" s="23">
        <v>0.98</v>
      </c>
      <c r="N36" s="23">
        <v>1.07</v>
      </c>
      <c r="O36" s="23">
        <v>1.08</v>
      </c>
      <c r="P36" s="23">
        <v>1.1499999999999999</v>
      </c>
      <c r="Q36" s="23">
        <v>1.2</v>
      </c>
      <c r="R36" s="23">
        <v>1.3</v>
      </c>
      <c r="S36" s="10">
        <v>55820.91</v>
      </c>
      <c r="T36" s="10">
        <v>61801.72</v>
      </c>
      <c r="U36" s="10">
        <v>65124.4</v>
      </c>
      <c r="V36" s="10">
        <v>78149.279999999999</v>
      </c>
      <c r="W36" s="10">
        <v>71105.210000000006</v>
      </c>
      <c r="X36" s="10">
        <v>71769.740000000005</v>
      </c>
      <c r="Y36" s="10">
        <v>76421.490000000005</v>
      </c>
      <c r="Z36" s="54">
        <v>79744.160000000003</v>
      </c>
      <c r="AA36" s="55">
        <v>86389.51</v>
      </c>
      <c r="AF36" s="34"/>
      <c r="AG36" s="34"/>
      <c r="AH36" s="34"/>
      <c r="AI36" s="34"/>
      <c r="AJ36" s="34"/>
      <c r="AK36" s="34"/>
      <c r="AL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5"/>
      <c r="BX36" s="35"/>
      <c r="BY36" s="35"/>
      <c r="BZ36" s="35"/>
      <c r="CA36" s="35"/>
      <c r="CB36" s="35"/>
      <c r="CC36" s="35"/>
    </row>
    <row r="37" spans="1:81" x14ac:dyDescent="0.2">
      <c r="A37" s="6" t="s">
        <v>351</v>
      </c>
      <c r="B37" s="54" t="s">
        <v>26</v>
      </c>
      <c r="C37" s="46">
        <v>36086.5</v>
      </c>
      <c r="D37" s="7">
        <v>0.6825</v>
      </c>
      <c r="E37" s="46">
        <v>24630.32</v>
      </c>
      <c r="F37" s="7">
        <v>3.0314999999999999</v>
      </c>
      <c r="G37" s="8">
        <v>2.0099999999999998</v>
      </c>
      <c r="H37" s="8">
        <v>1</v>
      </c>
      <c r="I37" s="8">
        <v>1.2</v>
      </c>
      <c r="J37" s="8"/>
      <c r="K37" s="23">
        <v>0.84</v>
      </c>
      <c r="L37" s="23">
        <v>0.93</v>
      </c>
      <c r="M37" s="23">
        <v>0.98</v>
      </c>
      <c r="N37" s="23">
        <v>1.07</v>
      </c>
      <c r="O37" s="23">
        <v>1.08</v>
      </c>
      <c r="P37" s="23">
        <v>1.1499999999999999</v>
      </c>
      <c r="Q37" s="23">
        <v>1.2</v>
      </c>
      <c r="R37" s="23">
        <v>1.3</v>
      </c>
      <c r="S37" s="10">
        <v>126067.45</v>
      </c>
      <c r="T37" s="10">
        <v>139574.68</v>
      </c>
      <c r="U37" s="10">
        <v>147078.69</v>
      </c>
      <c r="V37" s="10">
        <v>176494.43</v>
      </c>
      <c r="W37" s="10">
        <v>160585.92000000001</v>
      </c>
      <c r="X37" s="10">
        <v>162086.72</v>
      </c>
      <c r="Y37" s="10">
        <v>172592.34</v>
      </c>
      <c r="Z37" s="54">
        <v>180096.36</v>
      </c>
      <c r="AA37" s="55">
        <v>195104.39</v>
      </c>
      <c r="AF37" s="34"/>
      <c r="AG37" s="34"/>
      <c r="AH37" s="34"/>
      <c r="AI37" s="34"/>
      <c r="AJ37" s="34"/>
      <c r="AK37" s="34"/>
      <c r="AL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5"/>
      <c r="BX37" s="35"/>
      <c r="BY37" s="35"/>
      <c r="BZ37" s="35"/>
      <c r="CA37" s="35"/>
      <c r="CB37" s="35"/>
      <c r="CC37" s="35"/>
    </row>
    <row r="38" spans="1:81" x14ac:dyDescent="0.2">
      <c r="A38" s="6" t="s">
        <v>352</v>
      </c>
      <c r="B38" s="54" t="s">
        <v>27</v>
      </c>
      <c r="C38" s="46">
        <v>36086.5</v>
      </c>
      <c r="D38" s="7">
        <v>0.6825</v>
      </c>
      <c r="E38" s="46">
        <v>24630.32</v>
      </c>
      <c r="F38" s="7">
        <v>3.0314999999999999</v>
      </c>
      <c r="G38" s="8">
        <v>0.86</v>
      </c>
      <c r="H38" s="8">
        <v>1</v>
      </c>
      <c r="I38" s="8">
        <v>1.2</v>
      </c>
      <c r="J38" s="8"/>
      <c r="K38" s="23">
        <v>0.84</v>
      </c>
      <c r="L38" s="23">
        <v>0.93</v>
      </c>
      <c r="M38" s="23">
        <v>0.98</v>
      </c>
      <c r="N38" s="23">
        <v>1.07</v>
      </c>
      <c r="O38" s="23">
        <v>1.08</v>
      </c>
      <c r="P38" s="23">
        <v>1.1499999999999999</v>
      </c>
      <c r="Q38" s="23">
        <v>1.2</v>
      </c>
      <c r="R38" s="23">
        <v>1.3</v>
      </c>
      <c r="S38" s="10">
        <v>53939.31</v>
      </c>
      <c r="T38" s="10">
        <v>59718.52</v>
      </c>
      <c r="U38" s="10">
        <v>62929.19</v>
      </c>
      <c r="V38" s="10">
        <v>75515.03</v>
      </c>
      <c r="W38" s="10">
        <v>68708.399999999994</v>
      </c>
      <c r="X38" s="10">
        <v>69350.539999999994</v>
      </c>
      <c r="Y38" s="10">
        <v>73845.48</v>
      </c>
      <c r="Z38" s="54">
        <v>77056.149999999994</v>
      </c>
      <c r="AA38" s="55">
        <v>83477.5</v>
      </c>
      <c r="AF38" s="34"/>
      <c r="AG38" s="34"/>
      <c r="AH38" s="34"/>
      <c r="AI38" s="34"/>
      <c r="AJ38" s="34"/>
      <c r="AK38" s="34"/>
      <c r="AL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5"/>
      <c r="BX38" s="35"/>
      <c r="BY38" s="35"/>
      <c r="BZ38" s="35"/>
      <c r="CA38" s="35"/>
      <c r="CB38" s="35"/>
      <c r="CC38" s="35"/>
    </row>
    <row r="39" spans="1:81" ht="15" customHeight="1" x14ac:dyDescent="0.2">
      <c r="A39" s="6" t="s">
        <v>353</v>
      </c>
      <c r="B39" s="54" t="s">
        <v>28</v>
      </c>
      <c r="C39" s="46">
        <v>36086.5</v>
      </c>
      <c r="D39" s="7">
        <v>0.6825</v>
      </c>
      <c r="E39" s="46">
        <v>24630.32</v>
      </c>
      <c r="F39" s="7">
        <v>3.0314999999999999</v>
      </c>
      <c r="G39" s="8">
        <v>1.21</v>
      </c>
      <c r="H39" s="8">
        <v>1</v>
      </c>
      <c r="I39" s="8">
        <v>1.2</v>
      </c>
      <c r="J39" s="8"/>
      <c r="K39" s="23">
        <v>0.84</v>
      </c>
      <c r="L39" s="23">
        <v>0.93</v>
      </c>
      <c r="M39" s="23">
        <v>0.98</v>
      </c>
      <c r="N39" s="23">
        <v>1.07</v>
      </c>
      <c r="O39" s="23">
        <v>1.08</v>
      </c>
      <c r="P39" s="23">
        <v>1.1499999999999999</v>
      </c>
      <c r="Q39" s="23">
        <v>1.2</v>
      </c>
      <c r="R39" s="23">
        <v>1.3</v>
      </c>
      <c r="S39" s="10">
        <v>75891.350000000006</v>
      </c>
      <c r="T39" s="10">
        <v>84022.57</v>
      </c>
      <c r="U39" s="10">
        <v>88539.91</v>
      </c>
      <c r="V39" s="10">
        <v>106247.89</v>
      </c>
      <c r="W39" s="10">
        <v>96671.13</v>
      </c>
      <c r="X39" s="10">
        <v>97574.59</v>
      </c>
      <c r="Y39" s="10">
        <v>103898.87</v>
      </c>
      <c r="Z39" s="54">
        <v>108416.22</v>
      </c>
      <c r="AA39" s="55">
        <v>117450.9</v>
      </c>
      <c r="AF39" s="34"/>
      <c r="AG39" s="34"/>
      <c r="AH39" s="34"/>
      <c r="AI39" s="34"/>
      <c r="AJ39" s="34"/>
      <c r="AK39" s="34"/>
      <c r="AL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5"/>
      <c r="BX39" s="35"/>
      <c r="BY39" s="35"/>
      <c r="BZ39" s="35"/>
      <c r="CA39" s="35"/>
      <c r="CB39" s="35"/>
      <c r="CC39" s="35"/>
    </row>
    <row r="40" spans="1:81" ht="15" customHeight="1" x14ac:dyDescent="0.2">
      <c r="A40" s="6" t="s">
        <v>354</v>
      </c>
      <c r="B40" s="54" t="s">
        <v>29</v>
      </c>
      <c r="C40" s="46">
        <v>36086.5</v>
      </c>
      <c r="D40" s="7">
        <v>0.6825</v>
      </c>
      <c r="E40" s="46">
        <v>24630.32</v>
      </c>
      <c r="F40" s="7">
        <v>3.0314999999999999</v>
      </c>
      <c r="G40" s="8">
        <v>0.87</v>
      </c>
      <c r="H40" s="8">
        <v>1</v>
      </c>
      <c r="I40" s="8">
        <v>1.2</v>
      </c>
      <c r="J40" s="8"/>
      <c r="K40" s="23">
        <v>0.84</v>
      </c>
      <c r="L40" s="23">
        <v>0.93</v>
      </c>
      <c r="M40" s="23">
        <v>0.98</v>
      </c>
      <c r="N40" s="23">
        <v>1.07</v>
      </c>
      <c r="O40" s="23">
        <v>1.08</v>
      </c>
      <c r="P40" s="23">
        <v>1.1499999999999999</v>
      </c>
      <c r="Q40" s="23">
        <v>1.2</v>
      </c>
      <c r="R40" s="23">
        <v>1.3</v>
      </c>
      <c r="S40" s="10">
        <v>54566.51</v>
      </c>
      <c r="T40" s="10">
        <v>60412.92</v>
      </c>
      <c r="U40" s="10">
        <v>63660.93</v>
      </c>
      <c r="V40" s="10">
        <v>76393.11</v>
      </c>
      <c r="W40" s="10">
        <v>69507.34</v>
      </c>
      <c r="X40" s="10">
        <v>70156.94</v>
      </c>
      <c r="Y40" s="10">
        <v>74704.149999999994</v>
      </c>
      <c r="Z40" s="54">
        <v>77952.149999999994</v>
      </c>
      <c r="AA40" s="55">
        <v>84448.17</v>
      </c>
      <c r="AF40" s="34"/>
      <c r="AG40" s="34"/>
      <c r="AH40" s="34"/>
      <c r="AI40" s="34"/>
      <c r="AJ40" s="34"/>
      <c r="AK40" s="34"/>
      <c r="AL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5"/>
      <c r="BX40" s="35"/>
      <c r="BY40" s="35"/>
      <c r="BZ40" s="35"/>
      <c r="CA40" s="35"/>
      <c r="CB40" s="35"/>
      <c r="CC40" s="35"/>
    </row>
    <row r="41" spans="1:81" ht="15" customHeight="1" x14ac:dyDescent="0.2">
      <c r="A41" s="6" t="s">
        <v>355</v>
      </c>
      <c r="B41" s="54" t="s">
        <v>30</v>
      </c>
      <c r="C41" s="46">
        <v>36086.5</v>
      </c>
      <c r="D41" s="7">
        <v>0.6825</v>
      </c>
      <c r="E41" s="46">
        <v>24630.32</v>
      </c>
      <c r="F41" s="7">
        <v>3.0314999999999999</v>
      </c>
      <c r="G41" s="8">
        <v>4.1900000000000004</v>
      </c>
      <c r="H41" s="8">
        <v>1</v>
      </c>
      <c r="I41" s="8">
        <v>1.2</v>
      </c>
      <c r="J41" s="8"/>
      <c r="K41" s="23">
        <v>0.84</v>
      </c>
      <c r="L41" s="23">
        <v>0.93</v>
      </c>
      <c r="M41" s="23">
        <v>0.98</v>
      </c>
      <c r="N41" s="23">
        <v>1.07</v>
      </c>
      <c r="O41" s="23">
        <v>1.08</v>
      </c>
      <c r="P41" s="23">
        <v>1.1499999999999999</v>
      </c>
      <c r="Q41" s="23">
        <v>1.2</v>
      </c>
      <c r="R41" s="23">
        <v>1.3</v>
      </c>
      <c r="S41" s="10">
        <v>262797.32</v>
      </c>
      <c r="T41" s="10">
        <v>290954.18</v>
      </c>
      <c r="U41" s="10">
        <v>306596.88</v>
      </c>
      <c r="V41" s="10">
        <v>367916.25</v>
      </c>
      <c r="W41" s="10">
        <v>334753.73</v>
      </c>
      <c r="X41" s="10">
        <v>337882.27</v>
      </c>
      <c r="Y41" s="10">
        <v>359782.05</v>
      </c>
      <c r="Z41" s="54">
        <v>375424.75</v>
      </c>
      <c r="AA41" s="55">
        <v>406710.14</v>
      </c>
      <c r="AF41" s="34"/>
      <c r="AG41" s="34"/>
      <c r="AH41" s="34"/>
      <c r="AI41" s="34"/>
      <c r="AJ41" s="34"/>
      <c r="AK41" s="34"/>
      <c r="AL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5"/>
      <c r="BX41" s="35"/>
      <c r="BY41" s="35"/>
      <c r="BZ41" s="35"/>
      <c r="CA41" s="35"/>
      <c r="CB41" s="35"/>
      <c r="CC41" s="35"/>
    </row>
    <row r="42" spans="1:81" ht="15" customHeight="1" x14ac:dyDescent="0.2">
      <c r="A42" s="6" t="s">
        <v>356</v>
      </c>
      <c r="B42" s="54" t="s">
        <v>31</v>
      </c>
      <c r="C42" s="46">
        <v>36086.5</v>
      </c>
      <c r="D42" s="7">
        <v>0.6825</v>
      </c>
      <c r="E42" s="46">
        <v>24630.32</v>
      </c>
      <c r="F42" s="7">
        <v>3.0314999999999999</v>
      </c>
      <c r="G42" s="8">
        <v>0.94</v>
      </c>
      <c r="H42" s="8">
        <v>1</v>
      </c>
      <c r="I42" s="8">
        <v>1.2</v>
      </c>
      <c r="J42" s="8"/>
      <c r="K42" s="23">
        <v>0.84</v>
      </c>
      <c r="L42" s="23">
        <v>0.93</v>
      </c>
      <c r="M42" s="23">
        <v>0.98</v>
      </c>
      <c r="N42" s="23">
        <v>1.07</v>
      </c>
      <c r="O42" s="23">
        <v>1.08</v>
      </c>
      <c r="P42" s="23">
        <v>1.1499999999999999</v>
      </c>
      <c r="Q42" s="23">
        <v>1.2</v>
      </c>
      <c r="R42" s="23">
        <v>1.3</v>
      </c>
      <c r="S42" s="10">
        <v>58956.92</v>
      </c>
      <c r="T42" s="10">
        <v>65273.73</v>
      </c>
      <c r="U42" s="10">
        <v>68783.070000000007</v>
      </c>
      <c r="V42" s="10">
        <v>82539.679999999993</v>
      </c>
      <c r="W42" s="10">
        <v>75099.88</v>
      </c>
      <c r="X42" s="10">
        <v>75801.75</v>
      </c>
      <c r="Y42" s="10">
        <v>80714.83</v>
      </c>
      <c r="Z42" s="54">
        <v>84224.17</v>
      </c>
      <c r="AA42" s="55">
        <v>91242.85</v>
      </c>
      <c r="AF42" s="34"/>
      <c r="AG42" s="34"/>
      <c r="AH42" s="34"/>
      <c r="AI42" s="34"/>
      <c r="AJ42" s="34"/>
      <c r="AK42" s="34"/>
      <c r="AL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5"/>
      <c r="BX42" s="35"/>
      <c r="BY42" s="35"/>
      <c r="BZ42" s="35"/>
      <c r="CA42" s="35"/>
      <c r="CB42" s="35"/>
      <c r="CC42" s="35"/>
    </row>
    <row r="43" spans="1:81" x14ac:dyDescent="0.2">
      <c r="A43" s="6" t="s">
        <v>357</v>
      </c>
      <c r="B43" s="54" t="s">
        <v>32</v>
      </c>
      <c r="C43" s="46">
        <v>36086.5</v>
      </c>
      <c r="D43" s="7">
        <v>0.6825</v>
      </c>
      <c r="E43" s="46">
        <v>24630.32</v>
      </c>
      <c r="F43" s="7">
        <v>3.0314999999999999</v>
      </c>
      <c r="G43" s="8">
        <v>5.32</v>
      </c>
      <c r="H43" s="8">
        <v>1</v>
      </c>
      <c r="I43" s="8">
        <v>1.2</v>
      </c>
      <c r="J43" s="8"/>
      <c r="K43" s="23">
        <v>0.84</v>
      </c>
      <c r="L43" s="23">
        <v>0.93</v>
      </c>
      <c r="M43" s="23">
        <v>0.98</v>
      </c>
      <c r="N43" s="23">
        <v>1.07</v>
      </c>
      <c r="O43" s="23">
        <v>1.08</v>
      </c>
      <c r="P43" s="23">
        <v>1.1499999999999999</v>
      </c>
      <c r="Q43" s="23">
        <v>1.2</v>
      </c>
      <c r="R43" s="23">
        <v>1.3</v>
      </c>
      <c r="S43" s="10">
        <v>333671.06</v>
      </c>
      <c r="T43" s="10">
        <v>369421.53</v>
      </c>
      <c r="U43" s="10">
        <v>389282.91</v>
      </c>
      <c r="V43" s="10">
        <v>467139.49</v>
      </c>
      <c r="W43" s="10">
        <v>425033.38</v>
      </c>
      <c r="X43" s="10">
        <v>429005.65</v>
      </c>
      <c r="Y43" s="10">
        <v>456811.57</v>
      </c>
      <c r="Z43" s="54">
        <v>476672.95</v>
      </c>
      <c r="AA43" s="55">
        <v>516395.69</v>
      </c>
      <c r="AF43" s="34"/>
      <c r="AG43" s="34"/>
      <c r="AH43" s="34"/>
      <c r="AI43" s="34"/>
      <c r="AJ43" s="34"/>
      <c r="AK43" s="34"/>
      <c r="AL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5"/>
      <c r="BX43" s="35"/>
      <c r="BY43" s="35"/>
      <c r="BZ43" s="35"/>
      <c r="CA43" s="35"/>
      <c r="CB43" s="35"/>
      <c r="CC43" s="35"/>
    </row>
    <row r="44" spans="1:81" ht="15" customHeight="1" x14ac:dyDescent="0.2">
      <c r="A44" s="6" t="s">
        <v>358</v>
      </c>
      <c r="B44" s="54" t="s">
        <v>33</v>
      </c>
      <c r="C44" s="46">
        <v>36086.5</v>
      </c>
      <c r="D44" s="7">
        <v>0.6825</v>
      </c>
      <c r="E44" s="46">
        <v>24630.32</v>
      </c>
      <c r="F44" s="7">
        <v>3.0314999999999999</v>
      </c>
      <c r="G44" s="8">
        <v>4.5</v>
      </c>
      <c r="H44" s="8">
        <v>1</v>
      </c>
      <c r="I44" s="8">
        <v>1.2</v>
      </c>
      <c r="J44" s="8"/>
      <c r="K44" s="23">
        <v>0.84</v>
      </c>
      <c r="L44" s="23">
        <v>0.93</v>
      </c>
      <c r="M44" s="23">
        <v>0.98</v>
      </c>
      <c r="N44" s="23">
        <v>1.07</v>
      </c>
      <c r="O44" s="23">
        <v>1.08</v>
      </c>
      <c r="P44" s="23">
        <v>1.1499999999999999</v>
      </c>
      <c r="Q44" s="23">
        <v>1.2</v>
      </c>
      <c r="R44" s="23">
        <v>1.3</v>
      </c>
      <c r="S44" s="10">
        <v>282240.56</v>
      </c>
      <c r="T44" s="10">
        <v>312480.62</v>
      </c>
      <c r="U44" s="10">
        <v>329280.65000000002</v>
      </c>
      <c r="V44" s="10">
        <v>395136.79</v>
      </c>
      <c r="W44" s="10">
        <v>359520.71</v>
      </c>
      <c r="X44" s="10">
        <v>362880.72</v>
      </c>
      <c r="Y44" s="10">
        <v>386400.77</v>
      </c>
      <c r="Z44" s="54">
        <v>403200.8</v>
      </c>
      <c r="AA44" s="55">
        <v>436800.87</v>
      </c>
      <c r="AF44" s="34"/>
      <c r="AG44" s="34"/>
      <c r="AH44" s="34"/>
      <c r="AI44" s="34"/>
      <c r="AJ44" s="34"/>
      <c r="AK44" s="34"/>
      <c r="AL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5"/>
      <c r="BX44" s="35"/>
      <c r="BY44" s="35"/>
      <c r="BZ44" s="35"/>
      <c r="CA44" s="35"/>
      <c r="CB44" s="35"/>
      <c r="CC44" s="35"/>
    </row>
    <row r="45" spans="1:81" ht="15" customHeight="1" x14ac:dyDescent="0.2">
      <c r="A45" s="6" t="s">
        <v>359</v>
      </c>
      <c r="B45" s="54" t="s">
        <v>34</v>
      </c>
      <c r="C45" s="46">
        <v>36086.5</v>
      </c>
      <c r="D45" s="7">
        <v>0.6825</v>
      </c>
      <c r="E45" s="46">
        <v>24630.32</v>
      </c>
      <c r="F45" s="7">
        <v>3.0314999999999999</v>
      </c>
      <c r="G45" s="8">
        <v>1.0900000000000001</v>
      </c>
      <c r="H45" s="8">
        <v>1</v>
      </c>
      <c r="I45" s="8">
        <v>1.2</v>
      </c>
      <c r="J45" s="8"/>
      <c r="K45" s="23">
        <v>0.84</v>
      </c>
      <c r="L45" s="23">
        <v>0.93</v>
      </c>
      <c r="M45" s="23">
        <v>0.98</v>
      </c>
      <c r="N45" s="23">
        <v>1.07</v>
      </c>
      <c r="O45" s="23">
        <v>1.08</v>
      </c>
      <c r="P45" s="23">
        <v>1.1499999999999999</v>
      </c>
      <c r="Q45" s="23">
        <v>1.2</v>
      </c>
      <c r="R45" s="23">
        <v>1.3</v>
      </c>
      <c r="S45" s="10">
        <v>68364.94</v>
      </c>
      <c r="T45" s="10">
        <v>75689.75</v>
      </c>
      <c r="U45" s="10">
        <v>79759.09</v>
      </c>
      <c r="V45" s="10">
        <v>95710.91</v>
      </c>
      <c r="W45" s="10">
        <v>87083.91</v>
      </c>
      <c r="X45" s="10">
        <v>87897.77</v>
      </c>
      <c r="Y45" s="10">
        <v>93594.85</v>
      </c>
      <c r="Z45" s="54">
        <v>97664.19</v>
      </c>
      <c r="AA45" s="55">
        <v>105802.88</v>
      </c>
      <c r="AF45" s="34"/>
      <c r="AG45" s="34"/>
      <c r="AH45" s="34"/>
      <c r="AI45" s="34"/>
      <c r="AJ45" s="34"/>
      <c r="AK45" s="34"/>
      <c r="AL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4"/>
      <c r="BT45" s="34"/>
      <c r="BU45" s="34"/>
      <c r="BV45" s="34"/>
      <c r="BW45" s="35"/>
      <c r="BX45" s="35"/>
      <c r="BY45" s="35"/>
      <c r="BZ45" s="35"/>
      <c r="CA45" s="35"/>
      <c r="CB45" s="35"/>
      <c r="CC45" s="35"/>
    </row>
    <row r="46" spans="1:81" ht="15" customHeight="1" x14ac:dyDescent="0.2">
      <c r="A46" s="6" t="s">
        <v>360</v>
      </c>
      <c r="B46" s="54" t="s">
        <v>35</v>
      </c>
      <c r="C46" s="46">
        <v>36086.5</v>
      </c>
      <c r="D46" s="7">
        <v>0.6825</v>
      </c>
      <c r="E46" s="46">
        <v>24630.32</v>
      </c>
      <c r="F46" s="7">
        <v>3.0314999999999999</v>
      </c>
      <c r="G46" s="8">
        <v>4.51</v>
      </c>
      <c r="H46" s="8">
        <v>1</v>
      </c>
      <c r="I46" s="8">
        <v>1.2</v>
      </c>
      <c r="J46" s="8"/>
      <c r="K46" s="23">
        <v>0.84</v>
      </c>
      <c r="L46" s="23">
        <v>0.93</v>
      </c>
      <c r="M46" s="23">
        <v>0.98</v>
      </c>
      <c r="N46" s="23">
        <v>1.07</v>
      </c>
      <c r="O46" s="23">
        <v>1.08</v>
      </c>
      <c r="P46" s="23">
        <v>1.1499999999999999</v>
      </c>
      <c r="Q46" s="23">
        <v>1.2</v>
      </c>
      <c r="R46" s="23">
        <v>1.3</v>
      </c>
      <c r="S46" s="10">
        <v>282867.76</v>
      </c>
      <c r="T46" s="10">
        <v>313175.02</v>
      </c>
      <c r="U46" s="10">
        <v>330012.39</v>
      </c>
      <c r="V46" s="10">
        <v>396014.87</v>
      </c>
      <c r="W46" s="10">
        <v>360319.65</v>
      </c>
      <c r="X46" s="10">
        <v>363687.12</v>
      </c>
      <c r="Y46" s="10">
        <v>387259.44</v>
      </c>
      <c r="Z46" s="54">
        <v>404096.8</v>
      </c>
      <c r="AA46" s="55">
        <v>437771.54</v>
      </c>
      <c r="AF46" s="34"/>
      <c r="AG46" s="34"/>
      <c r="AH46" s="34"/>
      <c r="AI46" s="34"/>
      <c r="AJ46" s="34"/>
      <c r="AK46" s="34"/>
      <c r="AL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5"/>
      <c r="BX46" s="35"/>
      <c r="BY46" s="35"/>
      <c r="BZ46" s="35"/>
      <c r="CA46" s="35"/>
      <c r="CB46" s="35"/>
      <c r="CC46" s="35"/>
    </row>
    <row r="47" spans="1:81" ht="36" customHeight="1" x14ac:dyDescent="0.2">
      <c r="A47" s="6" t="s">
        <v>361</v>
      </c>
      <c r="B47" s="54" t="s">
        <v>158</v>
      </c>
      <c r="C47" s="46">
        <v>36086.5</v>
      </c>
      <c r="D47" s="7">
        <v>0.6825</v>
      </c>
      <c r="E47" s="46">
        <v>24630.32</v>
      </c>
      <c r="F47" s="7">
        <v>3.0314999999999999</v>
      </c>
      <c r="G47" s="8">
        <v>2.0499999999999998</v>
      </c>
      <c r="H47" s="8">
        <v>1</v>
      </c>
      <c r="I47" s="8">
        <v>1.2</v>
      </c>
      <c r="J47" s="8"/>
      <c r="K47" s="23">
        <v>0.84</v>
      </c>
      <c r="L47" s="23">
        <v>0.93</v>
      </c>
      <c r="M47" s="23">
        <v>0.98</v>
      </c>
      <c r="N47" s="23">
        <v>1.07</v>
      </c>
      <c r="O47" s="23">
        <v>1.08</v>
      </c>
      <c r="P47" s="23">
        <v>1.1499999999999999</v>
      </c>
      <c r="Q47" s="23">
        <v>1.2</v>
      </c>
      <c r="R47" s="23">
        <v>1.3</v>
      </c>
      <c r="S47" s="10">
        <v>128576.26</v>
      </c>
      <c r="T47" s="10">
        <v>142352.28</v>
      </c>
      <c r="U47" s="10">
        <v>150005.63</v>
      </c>
      <c r="V47" s="10">
        <v>180006.76</v>
      </c>
      <c r="W47" s="10">
        <v>163781.66</v>
      </c>
      <c r="X47" s="10">
        <v>165312.32999999999</v>
      </c>
      <c r="Y47" s="10">
        <v>176027.02</v>
      </c>
      <c r="Z47" s="54">
        <v>183680.37</v>
      </c>
      <c r="AA47" s="55">
        <v>198987.06</v>
      </c>
      <c r="AF47" s="34"/>
      <c r="AG47" s="34"/>
      <c r="AH47" s="34"/>
      <c r="AI47" s="34"/>
      <c r="AJ47" s="34"/>
      <c r="AK47" s="34"/>
      <c r="AL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5"/>
      <c r="BX47" s="35"/>
      <c r="BY47" s="35"/>
      <c r="BZ47" s="35"/>
      <c r="CA47" s="35"/>
      <c r="CB47" s="35"/>
      <c r="CC47" s="35"/>
    </row>
    <row r="48" spans="1:81" x14ac:dyDescent="0.2">
      <c r="A48" s="6" t="s">
        <v>362</v>
      </c>
      <c r="B48" s="54" t="s">
        <v>36</v>
      </c>
      <c r="C48" s="46">
        <v>36086.5</v>
      </c>
      <c r="D48" s="7">
        <v>0.6825</v>
      </c>
      <c r="E48" s="46">
        <v>24630.32</v>
      </c>
      <c r="F48" s="7">
        <v>3.0314999999999999</v>
      </c>
      <c r="G48" s="8">
        <v>1.72</v>
      </c>
      <c r="H48" s="8">
        <v>1</v>
      </c>
      <c r="I48" s="8">
        <v>1.2</v>
      </c>
      <c r="J48" s="8"/>
      <c r="K48" s="23">
        <v>0.84</v>
      </c>
      <c r="L48" s="23">
        <v>0.93</v>
      </c>
      <c r="M48" s="23">
        <v>0.98</v>
      </c>
      <c r="N48" s="23">
        <v>1.07</v>
      </c>
      <c r="O48" s="23">
        <v>1.08</v>
      </c>
      <c r="P48" s="23">
        <v>1.1499999999999999</v>
      </c>
      <c r="Q48" s="23">
        <v>1.2</v>
      </c>
      <c r="R48" s="23">
        <v>1.3</v>
      </c>
      <c r="S48" s="10">
        <v>107878.61</v>
      </c>
      <c r="T48" s="10">
        <v>119437.04</v>
      </c>
      <c r="U48" s="10">
        <v>125858.38</v>
      </c>
      <c r="V48" s="10">
        <v>151030.06</v>
      </c>
      <c r="W48" s="10">
        <v>137416.81</v>
      </c>
      <c r="X48" s="10">
        <v>138701.07999999999</v>
      </c>
      <c r="Y48" s="10">
        <v>147690.96</v>
      </c>
      <c r="Z48" s="54">
        <v>154112.31</v>
      </c>
      <c r="AA48" s="55">
        <v>166955</v>
      </c>
      <c r="AF48" s="34"/>
      <c r="AG48" s="34"/>
      <c r="AH48" s="34"/>
      <c r="AI48" s="34"/>
      <c r="AJ48" s="34"/>
      <c r="AK48" s="34"/>
      <c r="AL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5"/>
      <c r="BX48" s="35"/>
      <c r="BY48" s="35"/>
      <c r="BZ48" s="35"/>
      <c r="CA48" s="35"/>
      <c r="CB48" s="35"/>
      <c r="CC48" s="35"/>
    </row>
    <row r="49" spans="1:81" ht="26.25" customHeight="1" x14ac:dyDescent="0.2">
      <c r="A49" s="6" t="s">
        <v>363</v>
      </c>
      <c r="B49" s="54" t="s">
        <v>37</v>
      </c>
      <c r="C49" s="46">
        <v>36086.5</v>
      </c>
      <c r="D49" s="7">
        <v>0.6825</v>
      </c>
      <c r="E49" s="46">
        <v>24630.32</v>
      </c>
      <c r="F49" s="7">
        <v>3.0314999999999999</v>
      </c>
      <c r="G49" s="8">
        <v>0.74</v>
      </c>
      <c r="H49" s="8">
        <v>1</v>
      </c>
      <c r="I49" s="8">
        <v>1.2</v>
      </c>
      <c r="J49" s="8"/>
      <c r="K49" s="23">
        <v>0.84</v>
      </c>
      <c r="L49" s="23">
        <v>0.93</v>
      </c>
      <c r="M49" s="23">
        <v>0.98</v>
      </c>
      <c r="N49" s="23">
        <v>1.07</v>
      </c>
      <c r="O49" s="23">
        <v>1.08</v>
      </c>
      <c r="P49" s="23">
        <v>1.1499999999999999</v>
      </c>
      <c r="Q49" s="23">
        <v>1.2</v>
      </c>
      <c r="R49" s="23">
        <v>1.3</v>
      </c>
      <c r="S49" s="10">
        <v>46412.89</v>
      </c>
      <c r="T49" s="10">
        <v>51385.7</v>
      </c>
      <c r="U49" s="10">
        <v>54148.37</v>
      </c>
      <c r="V49" s="10">
        <v>64978.05</v>
      </c>
      <c r="W49" s="10">
        <v>59121.18</v>
      </c>
      <c r="X49" s="10">
        <v>59673.72</v>
      </c>
      <c r="Y49" s="10">
        <v>63541.46</v>
      </c>
      <c r="Z49" s="54">
        <v>66304.13</v>
      </c>
      <c r="AA49" s="55">
        <v>71829.48</v>
      </c>
      <c r="AF49" s="34"/>
      <c r="AG49" s="34"/>
      <c r="AH49" s="34"/>
      <c r="AI49" s="34"/>
      <c r="AJ49" s="34"/>
      <c r="AK49" s="34"/>
      <c r="AL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5"/>
      <c r="BX49" s="35"/>
      <c r="BY49" s="35"/>
      <c r="BZ49" s="35"/>
      <c r="CA49" s="35"/>
      <c r="CB49" s="35"/>
      <c r="CC49" s="35"/>
    </row>
    <row r="50" spans="1:81" ht="26.25" customHeight="1" x14ac:dyDescent="0.2">
      <c r="A50" s="6" t="s">
        <v>364</v>
      </c>
      <c r="B50" s="54" t="s">
        <v>38</v>
      </c>
      <c r="C50" s="46">
        <v>36086.5</v>
      </c>
      <c r="D50" s="7">
        <v>0.6825</v>
      </c>
      <c r="E50" s="46">
        <v>24630.32</v>
      </c>
      <c r="F50" s="7">
        <v>3.0314999999999999</v>
      </c>
      <c r="G50" s="8">
        <v>0.36</v>
      </c>
      <c r="H50" s="8">
        <v>1</v>
      </c>
      <c r="I50" s="8">
        <v>1.2</v>
      </c>
      <c r="J50" s="8"/>
      <c r="K50" s="23">
        <v>0.84</v>
      </c>
      <c r="L50" s="23">
        <v>0.93</v>
      </c>
      <c r="M50" s="23">
        <v>0.98</v>
      </c>
      <c r="N50" s="23">
        <v>1.07</v>
      </c>
      <c r="O50" s="23">
        <v>1.08</v>
      </c>
      <c r="P50" s="23">
        <v>1.1499999999999999</v>
      </c>
      <c r="Q50" s="23">
        <v>1.2</v>
      </c>
      <c r="R50" s="23">
        <v>1.3</v>
      </c>
      <c r="S50" s="10">
        <v>22579.24</v>
      </c>
      <c r="T50" s="10">
        <v>24998.45</v>
      </c>
      <c r="U50" s="10">
        <v>26342.45</v>
      </c>
      <c r="V50" s="10">
        <v>31610.94</v>
      </c>
      <c r="W50" s="10">
        <v>28761.66</v>
      </c>
      <c r="X50" s="10">
        <v>29030.46</v>
      </c>
      <c r="Y50" s="10">
        <v>30912.06</v>
      </c>
      <c r="Z50" s="54">
        <v>32256.06</v>
      </c>
      <c r="AA50" s="55">
        <v>34944.07</v>
      </c>
      <c r="AF50" s="34"/>
      <c r="AG50" s="34"/>
      <c r="AH50" s="34"/>
      <c r="AI50" s="34"/>
      <c r="AJ50" s="34"/>
      <c r="AK50" s="34"/>
      <c r="AL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5"/>
      <c r="BX50" s="35"/>
      <c r="BY50" s="35"/>
      <c r="BZ50" s="35"/>
      <c r="CA50" s="35"/>
      <c r="CB50" s="35"/>
      <c r="CC50" s="35"/>
    </row>
    <row r="51" spans="1:81" ht="25.5" customHeight="1" x14ac:dyDescent="0.2">
      <c r="A51" s="6" t="s">
        <v>365</v>
      </c>
      <c r="B51" s="54" t="s">
        <v>39</v>
      </c>
      <c r="C51" s="46">
        <v>36086.5</v>
      </c>
      <c r="D51" s="7">
        <v>0.6825</v>
      </c>
      <c r="E51" s="46">
        <v>24630.32</v>
      </c>
      <c r="F51" s="7">
        <v>3.0314999999999999</v>
      </c>
      <c r="G51" s="8">
        <v>1.84</v>
      </c>
      <c r="H51" s="8">
        <v>1</v>
      </c>
      <c r="I51" s="8">
        <v>1.2</v>
      </c>
      <c r="J51" s="8"/>
      <c r="K51" s="23">
        <v>0.84</v>
      </c>
      <c r="L51" s="23">
        <v>0.93</v>
      </c>
      <c r="M51" s="23">
        <v>0.98</v>
      </c>
      <c r="N51" s="23">
        <v>1.07</v>
      </c>
      <c r="O51" s="23">
        <v>1.08</v>
      </c>
      <c r="P51" s="23">
        <v>1.1499999999999999</v>
      </c>
      <c r="Q51" s="23">
        <v>1.2</v>
      </c>
      <c r="R51" s="23">
        <v>1.3</v>
      </c>
      <c r="S51" s="10">
        <v>115405.03</v>
      </c>
      <c r="T51" s="10">
        <v>127769.85</v>
      </c>
      <c r="U51" s="10">
        <v>134639.20000000001</v>
      </c>
      <c r="V51" s="10">
        <v>161567.04000000001</v>
      </c>
      <c r="W51" s="10">
        <v>147004.03</v>
      </c>
      <c r="X51" s="10">
        <v>148377.89000000001</v>
      </c>
      <c r="Y51" s="10">
        <v>157994.98000000001</v>
      </c>
      <c r="Z51" s="54">
        <v>164864.32999999999</v>
      </c>
      <c r="AA51" s="55">
        <v>178603.02</v>
      </c>
      <c r="AF51" s="34"/>
      <c r="AG51" s="34"/>
      <c r="AH51" s="34"/>
      <c r="AI51" s="34"/>
      <c r="AJ51" s="34"/>
      <c r="AK51" s="34"/>
      <c r="AL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5"/>
      <c r="BX51" s="35"/>
      <c r="BY51" s="35"/>
      <c r="BZ51" s="35"/>
      <c r="CA51" s="35"/>
      <c r="CB51" s="35"/>
      <c r="CC51" s="35"/>
    </row>
    <row r="52" spans="1:81" ht="15" customHeight="1" x14ac:dyDescent="0.2">
      <c r="A52" s="6" t="s">
        <v>366</v>
      </c>
      <c r="B52" s="54" t="s">
        <v>42</v>
      </c>
      <c r="C52" s="46">
        <v>36086.5</v>
      </c>
      <c r="D52" s="7">
        <v>0.6825</v>
      </c>
      <c r="E52" s="46">
        <v>24630.32</v>
      </c>
      <c r="F52" s="7">
        <v>3.0314999999999999</v>
      </c>
      <c r="G52" s="8">
        <v>4.37</v>
      </c>
      <c r="H52" s="8">
        <v>1</v>
      </c>
      <c r="I52" s="8">
        <v>1.2</v>
      </c>
      <c r="J52" s="8"/>
      <c r="K52" s="23">
        <v>0.84</v>
      </c>
      <c r="L52" s="23">
        <v>0.93</v>
      </c>
      <c r="M52" s="23">
        <v>0.98</v>
      </c>
      <c r="N52" s="23">
        <v>1.07</v>
      </c>
      <c r="O52" s="23">
        <v>1.08</v>
      </c>
      <c r="P52" s="23">
        <v>1.1499999999999999</v>
      </c>
      <c r="Q52" s="23">
        <v>1.2</v>
      </c>
      <c r="R52" s="23">
        <v>1.3</v>
      </c>
      <c r="S52" s="10">
        <v>274086.94</v>
      </c>
      <c r="T52" s="10">
        <v>303453.40000000002</v>
      </c>
      <c r="U52" s="10">
        <v>319768.09999999998</v>
      </c>
      <c r="V52" s="10">
        <v>383721.72</v>
      </c>
      <c r="W52" s="10">
        <v>349134.56</v>
      </c>
      <c r="X52" s="10">
        <v>352397.5</v>
      </c>
      <c r="Y52" s="10">
        <v>375238.08</v>
      </c>
      <c r="Z52" s="54">
        <v>391552.78</v>
      </c>
      <c r="AA52" s="55">
        <v>424182.18</v>
      </c>
      <c r="AF52" s="34"/>
      <c r="AG52" s="34"/>
      <c r="AH52" s="34"/>
      <c r="AI52" s="34"/>
      <c r="AJ52" s="34"/>
      <c r="AK52" s="34"/>
      <c r="AL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5"/>
      <c r="BX52" s="35"/>
      <c r="BY52" s="35"/>
      <c r="BZ52" s="35"/>
      <c r="CA52" s="35"/>
      <c r="CB52" s="35"/>
      <c r="CC52" s="35"/>
    </row>
    <row r="53" spans="1:81" ht="15" customHeight="1" x14ac:dyDescent="0.2">
      <c r="A53" s="6" t="s">
        <v>679</v>
      </c>
      <c r="B53" s="54" t="s">
        <v>40</v>
      </c>
      <c r="C53" s="46">
        <v>36086.5</v>
      </c>
      <c r="D53" s="7">
        <v>0.6825</v>
      </c>
      <c r="E53" s="46">
        <v>24630.32</v>
      </c>
      <c r="F53" s="7">
        <v>3.0314999999999999</v>
      </c>
      <c r="G53" s="8">
        <v>7.82</v>
      </c>
      <c r="H53" s="8">
        <v>1</v>
      </c>
      <c r="I53" s="8">
        <v>1.2</v>
      </c>
      <c r="J53" s="8"/>
      <c r="K53" s="23">
        <v>0.84</v>
      </c>
      <c r="L53" s="23">
        <v>0.93</v>
      </c>
      <c r="M53" s="23">
        <v>0.98</v>
      </c>
      <c r="N53" s="23">
        <v>1.07</v>
      </c>
      <c r="O53" s="23">
        <v>1.08</v>
      </c>
      <c r="P53" s="23">
        <v>1.1499999999999999</v>
      </c>
      <c r="Q53" s="23">
        <v>1.2</v>
      </c>
      <c r="R53" s="23">
        <v>1.3</v>
      </c>
      <c r="S53" s="10">
        <v>490471.37</v>
      </c>
      <c r="T53" s="10">
        <v>543021.88</v>
      </c>
      <c r="U53" s="10">
        <v>572216.6</v>
      </c>
      <c r="V53" s="10">
        <v>686659.92</v>
      </c>
      <c r="W53" s="10">
        <v>624767.11</v>
      </c>
      <c r="X53" s="10">
        <v>630606.05000000005</v>
      </c>
      <c r="Y53" s="10">
        <v>671478.67</v>
      </c>
      <c r="Z53" s="54">
        <v>700673.39</v>
      </c>
      <c r="AA53" s="55">
        <v>759062.84</v>
      </c>
      <c r="AF53" s="34"/>
      <c r="AG53" s="34"/>
      <c r="AH53" s="34"/>
      <c r="AI53" s="34"/>
      <c r="AJ53" s="34"/>
      <c r="AK53" s="34"/>
      <c r="AL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5"/>
      <c r="BX53" s="35"/>
      <c r="BY53" s="35"/>
      <c r="BZ53" s="35"/>
      <c r="CA53" s="35"/>
      <c r="CB53" s="35"/>
      <c r="CC53" s="35"/>
    </row>
    <row r="54" spans="1:81" ht="25.5" customHeight="1" x14ac:dyDescent="0.2">
      <c r="A54" s="6" t="s">
        <v>680</v>
      </c>
      <c r="B54" s="54" t="s">
        <v>41</v>
      </c>
      <c r="C54" s="46">
        <v>36086.5</v>
      </c>
      <c r="D54" s="7">
        <v>0.6825</v>
      </c>
      <c r="E54" s="46">
        <v>24630.32</v>
      </c>
      <c r="F54" s="7">
        <v>3.0314999999999999</v>
      </c>
      <c r="G54" s="8">
        <v>5.68</v>
      </c>
      <c r="H54" s="8">
        <v>1</v>
      </c>
      <c r="I54" s="8">
        <v>1.2</v>
      </c>
      <c r="J54" s="8"/>
      <c r="K54" s="23">
        <v>0.84</v>
      </c>
      <c r="L54" s="23">
        <v>0.93</v>
      </c>
      <c r="M54" s="23">
        <v>0.98</v>
      </c>
      <c r="N54" s="23">
        <v>1.07</v>
      </c>
      <c r="O54" s="23">
        <v>1.08</v>
      </c>
      <c r="P54" s="23">
        <v>1.1499999999999999</v>
      </c>
      <c r="Q54" s="23">
        <v>1.2</v>
      </c>
      <c r="R54" s="23">
        <v>1.3</v>
      </c>
      <c r="S54" s="10">
        <v>356250.31</v>
      </c>
      <c r="T54" s="10">
        <v>394419.98</v>
      </c>
      <c r="U54" s="10">
        <v>415625.36</v>
      </c>
      <c r="V54" s="10">
        <v>498750.43</v>
      </c>
      <c r="W54" s="10">
        <v>453795.04</v>
      </c>
      <c r="X54" s="10">
        <v>458036.11</v>
      </c>
      <c r="Y54" s="10">
        <v>487723.64</v>
      </c>
      <c r="Z54" s="54">
        <v>508929.01</v>
      </c>
      <c r="AA54" s="55">
        <v>551339.76</v>
      </c>
      <c r="AF54" s="34"/>
      <c r="AG54" s="34"/>
      <c r="AH54" s="34"/>
      <c r="AI54" s="34"/>
      <c r="AJ54" s="34"/>
      <c r="AK54" s="34"/>
      <c r="AL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5"/>
      <c r="BX54" s="35"/>
      <c r="BY54" s="35"/>
      <c r="BZ54" s="35"/>
      <c r="CA54" s="35"/>
      <c r="CB54" s="35"/>
      <c r="CC54" s="35"/>
    </row>
    <row r="55" spans="1:81" ht="15" customHeight="1" x14ac:dyDescent="0.2">
      <c r="A55" s="6" t="s">
        <v>367</v>
      </c>
      <c r="B55" s="54" t="s">
        <v>43</v>
      </c>
      <c r="C55" s="46">
        <v>36086.5</v>
      </c>
      <c r="D55" s="7">
        <v>0.6825</v>
      </c>
      <c r="E55" s="46">
        <v>24630.32</v>
      </c>
      <c r="F55" s="7">
        <v>3.0314999999999999</v>
      </c>
      <c r="G55" s="8">
        <v>0.97</v>
      </c>
      <c r="H55" s="8">
        <v>1</v>
      </c>
      <c r="I55" s="8">
        <v>1.2</v>
      </c>
      <c r="J55" s="8"/>
      <c r="K55" s="23">
        <v>0.84</v>
      </c>
      <c r="L55" s="23">
        <v>0.93</v>
      </c>
      <c r="M55" s="23">
        <v>0.98</v>
      </c>
      <c r="N55" s="23">
        <v>1.07</v>
      </c>
      <c r="O55" s="23">
        <v>1.08</v>
      </c>
      <c r="P55" s="23">
        <v>1.1499999999999999</v>
      </c>
      <c r="Q55" s="23">
        <v>1.2</v>
      </c>
      <c r="R55" s="23">
        <v>1.3</v>
      </c>
      <c r="S55" s="10">
        <v>60838.52</v>
      </c>
      <c r="T55" s="10">
        <v>67356.929999999993</v>
      </c>
      <c r="U55" s="10">
        <v>70978.27</v>
      </c>
      <c r="V55" s="10">
        <v>85173.93</v>
      </c>
      <c r="W55" s="10">
        <v>77496.69</v>
      </c>
      <c r="X55" s="10">
        <v>78220.960000000006</v>
      </c>
      <c r="Y55" s="10">
        <v>83290.83</v>
      </c>
      <c r="Z55" s="54">
        <v>86912.17</v>
      </c>
      <c r="AA55" s="55">
        <v>94154.85</v>
      </c>
      <c r="AF55" s="34"/>
      <c r="AG55" s="34"/>
      <c r="AH55" s="34"/>
      <c r="AI55" s="34"/>
      <c r="AJ55" s="34"/>
      <c r="AK55" s="34"/>
      <c r="AL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5"/>
      <c r="BX55" s="35"/>
      <c r="BY55" s="35"/>
      <c r="BZ55" s="35"/>
      <c r="CA55" s="35"/>
      <c r="CB55" s="35"/>
      <c r="CC55" s="35"/>
    </row>
    <row r="56" spans="1:81" ht="15" customHeight="1" x14ac:dyDescent="0.2">
      <c r="A56" s="6" t="s">
        <v>368</v>
      </c>
      <c r="B56" s="54" t="s">
        <v>44</v>
      </c>
      <c r="C56" s="46">
        <v>36086.5</v>
      </c>
      <c r="D56" s="7">
        <v>0.6825</v>
      </c>
      <c r="E56" s="46">
        <v>24630.32</v>
      </c>
      <c r="F56" s="7">
        <v>3.0314999999999999</v>
      </c>
      <c r="G56" s="8">
        <v>1.1100000000000001</v>
      </c>
      <c r="H56" s="8">
        <v>1</v>
      </c>
      <c r="I56" s="8">
        <v>1.2</v>
      </c>
      <c r="J56" s="8"/>
      <c r="K56" s="23">
        <v>0.84</v>
      </c>
      <c r="L56" s="23">
        <v>0.93</v>
      </c>
      <c r="M56" s="23">
        <v>0.98</v>
      </c>
      <c r="N56" s="23">
        <v>1.07</v>
      </c>
      <c r="O56" s="23">
        <v>1.08</v>
      </c>
      <c r="P56" s="23">
        <v>1.1499999999999999</v>
      </c>
      <c r="Q56" s="23">
        <v>1.2</v>
      </c>
      <c r="R56" s="23">
        <v>1.3</v>
      </c>
      <c r="S56" s="10">
        <v>69619.34</v>
      </c>
      <c r="T56" s="10">
        <v>77078.55</v>
      </c>
      <c r="U56" s="10">
        <v>81222.559999999998</v>
      </c>
      <c r="V56" s="10">
        <v>97467.07</v>
      </c>
      <c r="W56" s="10">
        <v>88681.78</v>
      </c>
      <c r="X56" s="10">
        <v>89510.58</v>
      </c>
      <c r="Y56" s="10">
        <v>95312.19</v>
      </c>
      <c r="Z56" s="54">
        <v>99456.2</v>
      </c>
      <c r="AA56" s="55">
        <v>107744.21</v>
      </c>
      <c r="AF56" s="34"/>
      <c r="AG56" s="34"/>
      <c r="AH56" s="34"/>
      <c r="AI56" s="34"/>
      <c r="AJ56" s="34"/>
      <c r="AK56" s="34"/>
      <c r="AL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5"/>
      <c r="BX56" s="35"/>
      <c r="BY56" s="35"/>
      <c r="BZ56" s="35"/>
      <c r="CA56" s="35"/>
      <c r="CB56" s="35"/>
      <c r="CC56" s="35"/>
    </row>
    <row r="57" spans="1:81" ht="26.25" customHeight="1" x14ac:dyDescent="0.2">
      <c r="A57" s="6" t="s">
        <v>369</v>
      </c>
      <c r="B57" s="54" t="s">
        <v>45</v>
      </c>
      <c r="C57" s="46">
        <v>36086.5</v>
      </c>
      <c r="D57" s="7">
        <v>0.6825</v>
      </c>
      <c r="E57" s="46">
        <v>24630.32</v>
      </c>
      <c r="F57" s="7">
        <v>3.0314999999999999</v>
      </c>
      <c r="G57" s="8">
        <v>1.97</v>
      </c>
      <c r="H57" s="8">
        <v>1</v>
      </c>
      <c r="I57" s="8">
        <v>1.2</v>
      </c>
      <c r="J57" s="8"/>
      <c r="K57" s="23">
        <v>0.84</v>
      </c>
      <c r="L57" s="23">
        <v>0.93</v>
      </c>
      <c r="M57" s="23">
        <v>0.98</v>
      </c>
      <c r="N57" s="23">
        <v>1.07</v>
      </c>
      <c r="O57" s="23">
        <v>1.08</v>
      </c>
      <c r="P57" s="23">
        <v>1.1499999999999999</v>
      </c>
      <c r="Q57" s="23">
        <v>1.2</v>
      </c>
      <c r="R57" s="23">
        <v>1.3</v>
      </c>
      <c r="S57" s="10">
        <v>123558.65</v>
      </c>
      <c r="T57" s="10">
        <v>136797.07</v>
      </c>
      <c r="U57" s="10">
        <v>144151.75</v>
      </c>
      <c r="V57" s="10">
        <v>172982.1</v>
      </c>
      <c r="W57" s="10">
        <v>157390.18</v>
      </c>
      <c r="X57" s="10">
        <v>158861.12</v>
      </c>
      <c r="Y57" s="10">
        <v>169157.67</v>
      </c>
      <c r="Z57" s="54">
        <v>176512.35</v>
      </c>
      <c r="AA57" s="55">
        <v>191221.71</v>
      </c>
      <c r="AF57" s="34"/>
      <c r="AG57" s="34"/>
      <c r="AH57" s="34"/>
      <c r="AI57" s="34"/>
      <c r="AJ57" s="34"/>
      <c r="AK57" s="34"/>
      <c r="AL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5"/>
      <c r="BX57" s="35"/>
      <c r="BY57" s="35"/>
      <c r="BZ57" s="35"/>
      <c r="CA57" s="35"/>
      <c r="CB57" s="35"/>
      <c r="CC57" s="35"/>
    </row>
    <row r="58" spans="1:81" ht="26.25" customHeight="1" x14ac:dyDescent="0.2">
      <c r="A58" s="6" t="s">
        <v>370</v>
      </c>
      <c r="B58" s="54" t="s">
        <v>46</v>
      </c>
      <c r="C58" s="46">
        <v>36086.5</v>
      </c>
      <c r="D58" s="7">
        <v>0.6825</v>
      </c>
      <c r="E58" s="46">
        <v>24630.32</v>
      </c>
      <c r="F58" s="7">
        <v>3.0314999999999999</v>
      </c>
      <c r="G58" s="8">
        <v>2.78</v>
      </c>
      <c r="H58" s="8">
        <v>1</v>
      </c>
      <c r="I58" s="8">
        <v>1.2</v>
      </c>
      <c r="J58" s="8"/>
      <c r="K58" s="23">
        <v>0.84</v>
      </c>
      <c r="L58" s="23">
        <v>0.93</v>
      </c>
      <c r="M58" s="23">
        <v>0.98</v>
      </c>
      <c r="N58" s="23">
        <v>1.07</v>
      </c>
      <c r="O58" s="23">
        <v>1.08</v>
      </c>
      <c r="P58" s="23">
        <v>1.1499999999999999</v>
      </c>
      <c r="Q58" s="23">
        <v>1.2</v>
      </c>
      <c r="R58" s="23">
        <v>1.3</v>
      </c>
      <c r="S58" s="10">
        <v>174361.95</v>
      </c>
      <c r="T58" s="10">
        <v>193043.58</v>
      </c>
      <c r="U58" s="10">
        <v>203422.27</v>
      </c>
      <c r="V58" s="10">
        <v>244106.73</v>
      </c>
      <c r="W58" s="10">
        <v>222103.91</v>
      </c>
      <c r="X58" s="10">
        <v>224179.65</v>
      </c>
      <c r="Y58" s="10">
        <v>238709.81</v>
      </c>
      <c r="Z58" s="54">
        <v>249088.5</v>
      </c>
      <c r="AA58" s="55">
        <v>269845.87</v>
      </c>
      <c r="AF58" s="34"/>
      <c r="AG58" s="34"/>
      <c r="AH58" s="34"/>
      <c r="AI58" s="34"/>
      <c r="AJ58" s="34"/>
      <c r="AK58" s="34"/>
      <c r="AL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5"/>
      <c r="BX58" s="35"/>
      <c r="BY58" s="35"/>
      <c r="BZ58" s="35"/>
      <c r="CA58" s="35"/>
      <c r="CB58" s="35"/>
      <c r="CC58" s="35"/>
    </row>
    <row r="59" spans="1:81" ht="26.25" customHeight="1" x14ac:dyDescent="0.2">
      <c r="A59" s="6" t="s">
        <v>371</v>
      </c>
      <c r="B59" s="54" t="s">
        <v>47</v>
      </c>
      <c r="C59" s="46">
        <v>36086.5</v>
      </c>
      <c r="D59" s="7">
        <v>0.6825</v>
      </c>
      <c r="E59" s="46">
        <v>24630.32</v>
      </c>
      <c r="F59" s="7">
        <v>3.0314999999999999</v>
      </c>
      <c r="G59" s="8">
        <v>1.1499999999999999</v>
      </c>
      <c r="H59" s="8">
        <v>1</v>
      </c>
      <c r="I59" s="8">
        <v>1.2</v>
      </c>
      <c r="J59" s="8"/>
      <c r="K59" s="23">
        <v>0.84</v>
      </c>
      <c r="L59" s="23">
        <v>0.93</v>
      </c>
      <c r="M59" s="23">
        <v>0.98</v>
      </c>
      <c r="N59" s="23">
        <v>1.07</v>
      </c>
      <c r="O59" s="23">
        <v>1.08</v>
      </c>
      <c r="P59" s="23">
        <v>1.1499999999999999</v>
      </c>
      <c r="Q59" s="23">
        <v>1.2</v>
      </c>
      <c r="R59" s="23">
        <v>1.3</v>
      </c>
      <c r="S59" s="10">
        <v>72128.14</v>
      </c>
      <c r="T59" s="10">
        <v>79856.160000000003</v>
      </c>
      <c r="U59" s="10">
        <v>84149.5</v>
      </c>
      <c r="V59" s="10">
        <v>100979.4</v>
      </c>
      <c r="W59" s="10">
        <v>91877.52</v>
      </c>
      <c r="X59" s="10">
        <v>92736.18</v>
      </c>
      <c r="Y59" s="10">
        <v>98746.86</v>
      </c>
      <c r="Z59" s="54">
        <v>103040.2</v>
      </c>
      <c r="AA59" s="55">
        <v>111626.89</v>
      </c>
      <c r="AF59" s="34"/>
      <c r="AG59" s="34"/>
      <c r="AH59" s="34"/>
      <c r="AI59" s="34"/>
      <c r="AJ59" s="34"/>
      <c r="AK59" s="34"/>
      <c r="AL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5"/>
      <c r="BX59" s="35"/>
      <c r="BY59" s="35"/>
      <c r="BZ59" s="35"/>
      <c r="CA59" s="35"/>
      <c r="CB59" s="35"/>
      <c r="CC59" s="35"/>
    </row>
    <row r="60" spans="1:81" ht="26.25" customHeight="1" x14ac:dyDescent="0.2">
      <c r="A60" s="6" t="s">
        <v>372</v>
      </c>
      <c r="B60" s="54" t="s">
        <v>48</v>
      </c>
      <c r="C60" s="46">
        <v>36086.5</v>
      </c>
      <c r="D60" s="7">
        <v>0.6825</v>
      </c>
      <c r="E60" s="46">
        <v>24630.32</v>
      </c>
      <c r="F60" s="7">
        <v>3.0314999999999999</v>
      </c>
      <c r="G60" s="8">
        <v>1.22</v>
      </c>
      <c r="H60" s="8">
        <v>1</v>
      </c>
      <c r="I60" s="8">
        <v>1.2</v>
      </c>
      <c r="J60" s="8"/>
      <c r="K60" s="23">
        <v>0.84</v>
      </c>
      <c r="L60" s="23">
        <v>0.93</v>
      </c>
      <c r="M60" s="23">
        <v>0.98</v>
      </c>
      <c r="N60" s="23">
        <v>1.07</v>
      </c>
      <c r="O60" s="23">
        <v>1.08</v>
      </c>
      <c r="P60" s="23">
        <v>1.1499999999999999</v>
      </c>
      <c r="Q60" s="23">
        <v>1.2</v>
      </c>
      <c r="R60" s="23">
        <v>1.3</v>
      </c>
      <c r="S60" s="10">
        <v>76518.55</v>
      </c>
      <c r="T60" s="10">
        <v>84716.97</v>
      </c>
      <c r="U60" s="10">
        <v>89271.64</v>
      </c>
      <c r="V60" s="10">
        <v>107125.97</v>
      </c>
      <c r="W60" s="10">
        <v>97470.06</v>
      </c>
      <c r="X60" s="10">
        <v>98381</v>
      </c>
      <c r="Y60" s="10">
        <v>104757.54</v>
      </c>
      <c r="Z60" s="54">
        <v>109312.22</v>
      </c>
      <c r="AA60" s="55">
        <v>118421.57</v>
      </c>
      <c r="AF60" s="34"/>
      <c r="AG60" s="34"/>
      <c r="AH60" s="34"/>
      <c r="AI60" s="34"/>
      <c r="AJ60" s="34"/>
      <c r="AK60" s="34"/>
      <c r="AL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5"/>
      <c r="BX60" s="35"/>
      <c r="BY60" s="35"/>
      <c r="BZ60" s="35"/>
      <c r="CA60" s="35"/>
      <c r="CB60" s="35"/>
      <c r="CC60" s="35"/>
    </row>
    <row r="61" spans="1:81" ht="15" customHeight="1" x14ac:dyDescent="0.2">
      <c r="A61" s="6" t="s">
        <v>373</v>
      </c>
      <c r="B61" s="54" t="s">
        <v>49</v>
      </c>
      <c r="C61" s="46">
        <v>36086.5</v>
      </c>
      <c r="D61" s="7">
        <v>0.6825</v>
      </c>
      <c r="E61" s="46">
        <v>24630.32</v>
      </c>
      <c r="F61" s="7">
        <v>3.0314999999999999</v>
      </c>
      <c r="G61" s="8">
        <v>1.78</v>
      </c>
      <c r="H61" s="8">
        <v>1</v>
      </c>
      <c r="I61" s="8">
        <v>1.2</v>
      </c>
      <c r="J61" s="8"/>
      <c r="K61" s="23">
        <v>0.84</v>
      </c>
      <c r="L61" s="23">
        <v>0.93</v>
      </c>
      <c r="M61" s="23">
        <v>0.98</v>
      </c>
      <c r="N61" s="23">
        <v>1.07</v>
      </c>
      <c r="O61" s="23">
        <v>1.08</v>
      </c>
      <c r="P61" s="23">
        <v>1.1499999999999999</v>
      </c>
      <c r="Q61" s="23">
        <v>1.2</v>
      </c>
      <c r="R61" s="23">
        <v>1.3</v>
      </c>
      <c r="S61" s="10">
        <v>111641.82</v>
      </c>
      <c r="T61" s="10">
        <v>123603.45</v>
      </c>
      <c r="U61" s="10">
        <v>130248.79</v>
      </c>
      <c r="V61" s="10">
        <v>156298.54999999999</v>
      </c>
      <c r="W61" s="10">
        <v>142210.42000000001</v>
      </c>
      <c r="X61" s="10">
        <v>143539.49</v>
      </c>
      <c r="Y61" s="10">
        <v>152842.97</v>
      </c>
      <c r="Z61" s="54">
        <v>159488.32000000001</v>
      </c>
      <c r="AA61" s="55">
        <v>172779.01</v>
      </c>
      <c r="AF61" s="34"/>
      <c r="AG61" s="34"/>
      <c r="AH61" s="34"/>
      <c r="AI61" s="34"/>
      <c r="AJ61" s="34"/>
      <c r="AK61" s="34"/>
      <c r="AL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5"/>
      <c r="BX61" s="35"/>
      <c r="BY61" s="35"/>
      <c r="BZ61" s="35"/>
      <c r="CA61" s="35"/>
      <c r="CB61" s="35"/>
      <c r="CC61" s="35"/>
    </row>
    <row r="62" spans="1:81" ht="15" customHeight="1" x14ac:dyDescent="0.2">
      <c r="A62" s="6" t="s">
        <v>374</v>
      </c>
      <c r="B62" s="54" t="s">
        <v>50</v>
      </c>
      <c r="C62" s="46">
        <v>36086.5</v>
      </c>
      <c r="D62" s="7">
        <v>0.6825</v>
      </c>
      <c r="E62" s="46">
        <v>24630.32</v>
      </c>
      <c r="F62" s="7">
        <v>3.0314999999999999</v>
      </c>
      <c r="G62" s="8">
        <v>2.23</v>
      </c>
      <c r="H62" s="8">
        <v>1</v>
      </c>
      <c r="I62" s="8">
        <v>1.2</v>
      </c>
      <c r="J62" s="8"/>
      <c r="K62" s="23">
        <v>0.84</v>
      </c>
      <c r="L62" s="23">
        <v>0.93</v>
      </c>
      <c r="M62" s="23">
        <v>0.98</v>
      </c>
      <c r="N62" s="23">
        <v>1.07</v>
      </c>
      <c r="O62" s="23">
        <v>1.08</v>
      </c>
      <c r="P62" s="23">
        <v>1.1499999999999999</v>
      </c>
      <c r="Q62" s="23">
        <v>1.2</v>
      </c>
      <c r="R62" s="23">
        <v>1.3</v>
      </c>
      <c r="S62" s="10">
        <v>139865.88</v>
      </c>
      <c r="T62" s="10">
        <v>154851.51</v>
      </c>
      <c r="U62" s="10">
        <v>163176.85999999999</v>
      </c>
      <c r="V62" s="10">
        <v>195812.23</v>
      </c>
      <c r="W62" s="10">
        <v>178162.49</v>
      </c>
      <c r="X62" s="10">
        <v>179827.56</v>
      </c>
      <c r="Y62" s="10">
        <v>191483.05</v>
      </c>
      <c r="Z62" s="54">
        <v>199808.4</v>
      </c>
      <c r="AA62" s="55">
        <v>216459.1</v>
      </c>
      <c r="AF62" s="34"/>
      <c r="AG62" s="34"/>
      <c r="AH62" s="34"/>
      <c r="AI62" s="34"/>
      <c r="AJ62" s="34"/>
      <c r="AK62" s="34"/>
      <c r="AL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5"/>
      <c r="BX62" s="35"/>
      <c r="BY62" s="35"/>
      <c r="BZ62" s="35"/>
      <c r="CA62" s="35"/>
      <c r="CB62" s="35"/>
      <c r="CC62" s="35"/>
    </row>
    <row r="63" spans="1:81" ht="15" customHeight="1" x14ac:dyDescent="0.2">
      <c r="A63" s="6" t="s">
        <v>375</v>
      </c>
      <c r="B63" s="54" t="s">
        <v>51</v>
      </c>
      <c r="C63" s="46">
        <v>36086.5</v>
      </c>
      <c r="D63" s="7">
        <v>0.6825</v>
      </c>
      <c r="E63" s="46">
        <v>24630.32</v>
      </c>
      <c r="F63" s="7">
        <v>3.0314999999999999</v>
      </c>
      <c r="G63" s="8">
        <v>2.36</v>
      </c>
      <c r="H63" s="8">
        <v>1</v>
      </c>
      <c r="I63" s="8">
        <v>1.2</v>
      </c>
      <c r="J63" s="8"/>
      <c r="K63" s="23">
        <v>0.84</v>
      </c>
      <c r="L63" s="23">
        <v>0.93</v>
      </c>
      <c r="M63" s="23">
        <v>0.98</v>
      </c>
      <c r="N63" s="23">
        <v>1.07</v>
      </c>
      <c r="O63" s="23">
        <v>1.08</v>
      </c>
      <c r="P63" s="23">
        <v>1.1499999999999999</v>
      </c>
      <c r="Q63" s="23">
        <v>1.2</v>
      </c>
      <c r="R63" s="23">
        <v>1.3</v>
      </c>
      <c r="S63" s="10">
        <v>148019.49</v>
      </c>
      <c r="T63" s="10">
        <v>163878.73000000001</v>
      </c>
      <c r="U63" s="10">
        <v>172689.41</v>
      </c>
      <c r="V63" s="10">
        <v>207227.29</v>
      </c>
      <c r="W63" s="10">
        <v>188548.64</v>
      </c>
      <c r="X63" s="10">
        <v>190310.78</v>
      </c>
      <c r="Y63" s="10">
        <v>202645.74</v>
      </c>
      <c r="Z63" s="54">
        <v>211456.42</v>
      </c>
      <c r="AA63" s="55">
        <v>229077.79</v>
      </c>
      <c r="AF63" s="34"/>
      <c r="AG63" s="34"/>
      <c r="AH63" s="34"/>
      <c r="AI63" s="34"/>
      <c r="AJ63" s="34"/>
      <c r="AK63" s="34"/>
      <c r="AL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5"/>
      <c r="BX63" s="35"/>
      <c r="BY63" s="35"/>
      <c r="BZ63" s="35"/>
      <c r="CA63" s="35"/>
      <c r="CB63" s="35"/>
      <c r="CC63" s="35"/>
    </row>
    <row r="64" spans="1:81" ht="15" customHeight="1" x14ac:dyDescent="0.2">
      <c r="A64" s="6" t="s">
        <v>376</v>
      </c>
      <c r="B64" s="54" t="s">
        <v>52</v>
      </c>
      <c r="C64" s="46">
        <v>36086.5</v>
      </c>
      <c r="D64" s="7">
        <v>0.6825</v>
      </c>
      <c r="E64" s="46">
        <v>24630.32</v>
      </c>
      <c r="F64" s="7">
        <v>3.0314999999999999</v>
      </c>
      <c r="G64" s="8">
        <v>4.28</v>
      </c>
      <c r="H64" s="8">
        <v>1</v>
      </c>
      <c r="I64" s="8">
        <v>1.2</v>
      </c>
      <c r="J64" s="8"/>
      <c r="K64" s="23">
        <v>0.84</v>
      </c>
      <c r="L64" s="23">
        <v>0.93</v>
      </c>
      <c r="M64" s="23">
        <v>0.98</v>
      </c>
      <c r="N64" s="23">
        <v>1.07</v>
      </c>
      <c r="O64" s="23">
        <v>1.08</v>
      </c>
      <c r="P64" s="23">
        <v>1.1499999999999999</v>
      </c>
      <c r="Q64" s="23">
        <v>1.2</v>
      </c>
      <c r="R64" s="23">
        <v>1.3</v>
      </c>
      <c r="S64" s="10">
        <v>268442.13</v>
      </c>
      <c r="T64" s="10">
        <v>297203.78999999998</v>
      </c>
      <c r="U64" s="10">
        <v>313182.49</v>
      </c>
      <c r="V64" s="10">
        <v>375818.99</v>
      </c>
      <c r="W64" s="10">
        <v>341944.15</v>
      </c>
      <c r="X64" s="10">
        <v>345139.89</v>
      </c>
      <c r="Y64" s="10">
        <v>367510.06</v>
      </c>
      <c r="Z64" s="54">
        <v>383488.76</v>
      </c>
      <c r="AA64" s="55">
        <v>415446.16</v>
      </c>
      <c r="AF64" s="34"/>
      <c r="AG64" s="34"/>
      <c r="AH64" s="34"/>
      <c r="AI64" s="34"/>
      <c r="AJ64" s="34"/>
      <c r="AK64" s="34"/>
      <c r="AL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5"/>
      <c r="BX64" s="35"/>
      <c r="BY64" s="35"/>
      <c r="BZ64" s="35"/>
      <c r="CA64" s="35"/>
      <c r="CB64" s="35"/>
      <c r="CC64" s="35"/>
    </row>
    <row r="65" spans="1:81" x14ac:dyDescent="0.2">
      <c r="A65" s="6" t="s">
        <v>377</v>
      </c>
      <c r="B65" s="54" t="s">
        <v>53</v>
      </c>
      <c r="C65" s="46">
        <v>36086.5</v>
      </c>
      <c r="D65" s="7">
        <v>0.6825</v>
      </c>
      <c r="E65" s="46">
        <v>24630.32</v>
      </c>
      <c r="F65" s="7">
        <v>3.0314999999999999</v>
      </c>
      <c r="G65" s="8">
        <v>2.95</v>
      </c>
      <c r="H65" s="8">
        <v>1</v>
      </c>
      <c r="I65" s="8">
        <v>1.2</v>
      </c>
      <c r="J65" s="8"/>
      <c r="K65" s="23">
        <v>0.84</v>
      </c>
      <c r="L65" s="23">
        <v>0.93</v>
      </c>
      <c r="M65" s="23">
        <v>0.98</v>
      </c>
      <c r="N65" s="23">
        <v>1.07</v>
      </c>
      <c r="O65" s="23">
        <v>1.08</v>
      </c>
      <c r="P65" s="23">
        <v>1.1499999999999999</v>
      </c>
      <c r="Q65" s="23">
        <v>1.2</v>
      </c>
      <c r="R65" s="23">
        <v>1.3</v>
      </c>
      <c r="S65" s="10">
        <v>185024.37</v>
      </c>
      <c r="T65" s="10">
        <v>204848.41</v>
      </c>
      <c r="U65" s="10">
        <v>215861.76000000001</v>
      </c>
      <c r="V65" s="10">
        <v>259034.11</v>
      </c>
      <c r="W65" s="10">
        <v>235685.8</v>
      </c>
      <c r="X65" s="10">
        <v>237888.47</v>
      </c>
      <c r="Y65" s="10">
        <v>253307.17</v>
      </c>
      <c r="Z65" s="54">
        <v>264320.53000000003</v>
      </c>
      <c r="AA65" s="55">
        <v>286347.24</v>
      </c>
      <c r="AF65" s="34"/>
      <c r="AG65" s="34"/>
      <c r="AH65" s="34"/>
      <c r="AI65" s="34"/>
      <c r="AJ65" s="34"/>
      <c r="AK65" s="34"/>
      <c r="AL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5"/>
      <c r="BX65" s="35"/>
      <c r="BY65" s="35"/>
      <c r="BZ65" s="35"/>
      <c r="CA65" s="35"/>
      <c r="CB65" s="35"/>
      <c r="CC65" s="35"/>
    </row>
    <row r="66" spans="1:81" x14ac:dyDescent="0.2">
      <c r="A66" s="6" t="s">
        <v>378</v>
      </c>
      <c r="B66" s="54" t="s">
        <v>54</v>
      </c>
      <c r="C66" s="46">
        <v>36086.5</v>
      </c>
      <c r="D66" s="7">
        <v>0.6825</v>
      </c>
      <c r="E66" s="46">
        <v>24630.32</v>
      </c>
      <c r="F66" s="7">
        <v>3.0314999999999999</v>
      </c>
      <c r="G66" s="8">
        <v>5.33</v>
      </c>
      <c r="H66" s="8">
        <v>1</v>
      </c>
      <c r="I66" s="8">
        <v>1.2</v>
      </c>
      <c r="J66" s="8"/>
      <c r="K66" s="23">
        <v>0.84</v>
      </c>
      <c r="L66" s="23">
        <v>0.93</v>
      </c>
      <c r="M66" s="23">
        <v>0.98</v>
      </c>
      <c r="N66" s="23">
        <v>1.07</v>
      </c>
      <c r="O66" s="23">
        <v>1.08</v>
      </c>
      <c r="P66" s="23">
        <v>1.1499999999999999</v>
      </c>
      <c r="Q66" s="23">
        <v>1.2</v>
      </c>
      <c r="R66" s="23">
        <v>1.3</v>
      </c>
      <c r="S66" s="10">
        <v>334298.26</v>
      </c>
      <c r="T66" s="10">
        <v>370115.94</v>
      </c>
      <c r="U66" s="10">
        <v>390014.64</v>
      </c>
      <c r="V66" s="10">
        <v>468017.57</v>
      </c>
      <c r="W66" s="10">
        <v>425832.31</v>
      </c>
      <c r="X66" s="10">
        <v>429812.05</v>
      </c>
      <c r="Y66" s="10">
        <v>457670.24</v>
      </c>
      <c r="Z66" s="54">
        <v>477568.95</v>
      </c>
      <c r="AA66" s="55">
        <v>517366.36</v>
      </c>
      <c r="AF66" s="34"/>
      <c r="AG66" s="34"/>
      <c r="AH66" s="34"/>
      <c r="AI66" s="34"/>
      <c r="AJ66" s="34"/>
      <c r="AK66" s="34"/>
      <c r="AL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5"/>
      <c r="BX66" s="35"/>
      <c r="BY66" s="35"/>
      <c r="BZ66" s="35"/>
      <c r="CA66" s="35"/>
      <c r="CB66" s="35"/>
      <c r="CC66" s="35"/>
    </row>
    <row r="67" spans="1:81" x14ac:dyDescent="0.2">
      <c r="A67" s="6" t="s">
        <v>379</v>
      </c>
      <c r="B67" s="54" t="s">
        <v>55</v>
      </c>
      <c r="C67" s="46">
        <v>36086.5</v>
      </c>
      <c r="D67" s="7">
        <v>0.6825</v>
      </c>
      <c r="E67" s="46">
        <v>24630.32</v>
      </c>
      <c r="F67" s="7">
        <v>3.0314999999999999</v>
      </c>
      <c r="G67" s="8">
        <v>0.77</v>
      </c>
      <c r="H67" s="8">
        <v>1</v>
      </c>
      <c r="I67" s="8">
        <v>1.2</v>
      </c>
      <c r="J67" s="8"/>
      <c r="K67" s="23">
        <v>0.84</v>
      </c>
      <c r="L67" s="23">
        <v>0.93</v>
      </c>
      <c r="M67" s="23">
        <v>0.98</v>
      </c>
      <c r="N67" s="23">
        <v>1.07</v>
      </c>
      <c r="O67" s="23">
        <v>1.08</v>
      </c>
      <c r="P67" s="23">
        <v>1.1499999999999999</v>
      </c>
      <c r="Q67" s="23">
        <v>1.2</v>
      </c>
      <c r="R67" s="23">
        <v>1.3</v>
      </c>
      <c r="S67" s="10">
        <v>48294.5</v>
      </c>
      <c r="T67" s="10">
        <v>53468.91</v>
      </c>
      <c r="U67" s="10">
        <v>56343.58</v>
      </c>
      <c r="V67" s="10">
        <v>67612.289999999994</v>
      </c>
      <c r="W67" s="10">
        <v>61517.99</v>
      </c>
      <c r="X67" s="10">
        <v>62092.92</v>
      </c>
      <c r="Y67" s="10">
        <v>66117.460000000006</v>
      </c>
      <c r="Z67" s="54">
        <v>68992.14</v>
      </c>
      <c r="AA67" s="55">
        <v>74741.48</v>
      </c>
      <c r="AF67" s="34"/>
      <c r="AG67" s="34"/>
      <c r="AH67" s="34"/>
      <c r="AI67" s="34"/>
      <c r="AJ67" s="34"/>
      <c r="AK67" s="34"/>
      <c r="AL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5"/>
      <c r="BX67" s="35"/>
      <c r="BY67" s="35"/>
      <c r="BZ67" s="35"/>
      <c r="CA67" s="35"/>
      <c r="CB67" s="35"/>
      <c r="CC67" s="35"/>
    </row>
    <row r="68" spans="1:81" x14ac:dyDescent="0.2">
      <c r="A68" s="6" t="s">
        <v>380</v>
      </c>
      <c r="B68" s="54" t="s">
        <v>56</v>
      </c>
      <c r="C68" s="46">
        <v>36086.5</v>
      </c>
      <c r="D68" s="7">
        <v>0.6825</v>
      </c>
      <c r="E68" s="46">
        <v>24630.32</v>
      </c>
      <c r="F68" s="7">
        <v>3.0314999999999999</v>
      </c>
      <c r="G68" s="8">
        <v>0.97</v>
      </c>
      <c r="H68" s="8">
        <v>1</v>
      </c>
      <c r="I68" s="8">
        <v>1.2</v>
      </c>
      <c r="J68" s="8"/>
      <c r="K68" s="23">
        <v>0.84</v>
      </c>
      <c r="L68" s="23">
        <v>0.93</v>
      </c>
      <c r="M68" s="23">
        <v>0.98</v>
      </c>
      <c r="N68" s="23">
        <v>1.07</v>
      </c>
      <c r="O68" s="23">
        <v>1.08</v>
      </c>
      <c r="P68" s="23">
        <v>1.1499999999999999</v>
      </c>
      <c r="Q68" s="23">
        <v>1.2</v>
      </c>
      <c r="R68" s="23">
        <v>1.3</v>
      </c>
      <c r="S68" s="10">
        <v>60838.52</v>
      </c>
      <c r="T68" s="10">
        <v>67356.929999999993</v>
      </c>
      <c r="U68" s="10">
        <v>70978.27</v>
      </c>
      <c r="V68" s="10">
        <v>85173.93</v>
      </c>
      <c r="W68" s="10">
        <v>77496.69</v>
      </c>
      <c r="X68" s="10">
        <v>78220.960000000006</v>
      </c>
      <c r="Y68" s="10">
        <v>83290.83</v>
      </c>
      <c r="Z68" s="54">
        <v>86912.17</v>
      </c>
      <c r="AA68" s="55">
        <v>94154.85</v>
      </c>
      <c r="AF68" s="34"/>
      <c r="AG68" s="34"/>
      <c r="AH68" s="34"/>
      <c r="AI68" s="34"/>
      <c r="AJ68" s="34"/>
      <c r="AK68" s="34"/>
      <c r="AL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5"/>
      <c r="BX68" s="35"/>
      <c r="BY68" s="35"/>
      <c r="BZ68" s="35"/>
      <c r="CA68" s="35"/>
      <c r="CB68" s="35"/>
      <c r="CC68" s="35"/>
    </row>
    <row r="69" spans="1:81" ht="15" customHeight="1" x14ac:dyDescent="0.2">
      <c r="A69" s="6" t="s">
        <v>381</v>
      </c>
      <c r="B69" s="54" t="s">
        <v>57</v>
      </c>
      <c r="C69" s="46">
        <v>36086.5</v>
      </c>
      <c r="D69" s="7">
        <v>0.6825</v>
      </c>
      <c r="E69" s="46">
        <v>24630.32</v>
      </c>
      <c r="F69" s="7">
        <v>3.0314999999999999</v>
      </c>
      <c r="G69" s="8">
        <v>0.88</v>
      </c>
      <c r="H69" s="8">
        <v>1</v>
      </c>
      <c r="I69" s="8">
        <v>1.2</v>
      </c>
      <c r="J69" s="8"/>
      <c r="K69" s="23">
        <v>0.84</v>
      </c>
      <c r="L69" s="23">
        <v>0.93</v>
      </c>
      <c r="M69" s="23">
        <v>0.98</v>
      </c>
      <c r="N69" s="23">
        <v>1.07</v>
      </c>
      <c r="O69" s="23">
        <v>1.08</v>
      </c>
      <c r="P69" s="23">
        <v>1.1499999999999999</v>
      </c>
      <c r="Q69" s="23">
        <v>1.2</v>
      </c>
      <c r="R69" s="23">
        <v>1.3</v>
      </c>
      <c r="S69" s="10">
        <v>55193.71</v>
      </c>
      <c r="T69" s="10">
        <v>61107.32</v>
      </c>
      <c r="U69" s="10">
        <v>64392.66</v>
      </c>
      <c r="V69" s="10">
        <v>77271.19</v>
      </c>
      <c r="W69" s="10">
        <v>70306.27</v>
      </c>
      <c r="X69" s="10">
        <v>70963.34</v>
      </c>
      <c r="Y69" s="10">
        <v>75562.820000000007</v>
      </c>
      <c r="Z69" s="54">
        <v>78848.160000000003</v>
      </c>
      <c r="AA69" s="55">
        <v>85418.84</v>
      </c>
      <c r="AF69" s="34"/>
      <c r="AG69" s="34"/>
      <c r="AH69" s="34"/>
      <c r="AI69" s="34"/>
      <c r="AJ69" s="34"/>
      <c r="AK69" s="34"/>
      <c r="AL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5"/>
      <c r="BX69" s="35"/>
      <c r="BY69" s="35"/>
      <c r="BZ69" s="35"/>
      <c r="CA69" s="35"/>
      <c r="CB69" s="35"/>
      <c r="CC69" s="35"/>
    </row>
    <row r="70" spans="1:81" ht="15" customHeight="1" x14ac:dyDescent="0.2">
      <c r="A70" s="6" t="s">
        <v>382</v>
      </c>
      <c r="B70" s="54" t="s">
        <v>58</v>
      </c>
      <c r="C70" s="46">
        <v>36086.5</v>
      </c>
      <c r="D70" s="7">
        <v>0.6825</v>
      </c>
      <c r="E70" s="46">
        <v>24630.32</v>
      </c>
      <c r="F70" s="7">
        <v>3.0314999999999999</v>
      </c>
      <c r="G70" s="8">
        <v>1.05</v>
      </c>
      <c r="H70" s="8">
        <v>1</v>
      </c>
      <c r="I70" s="8">
        <v>1.2</v>
      </c>
      <c r="J70" s="8"/>
      <c r="K70" s="23">
        <v>0.84</v>
      </c>
      <c r="L70" s="23">
        <v>0.93</v>
      </c>
      <c r="M70" s="23">
        <v>0.98</v>
      </c>
      <c r="N70" s="23">
        <v>1.07</v>
      </c>
      <c r="O70" s="23">
        <v>1.08</v>
      </c>
      <c r="P70" s="23">
        <v>1.1499999999999999</v>
      </c>
      <c r="Q70" s="23">
        <v>1.2</v>
      </c>
      <c r="R70" s="23">
        <v>1.3</v>
      </c>
      <c r="S70" s="10">
        <v>65856.13</v>
      </c>
      <c r="T70" s="10">
        <v>72912.14</v>
      </c>
      <c r="U70" s="10">
        <v>76832.149999999994</v>
      </c>
      <c r="V70" s="10">
        <v>92198.58</v>
      </c>
      <c r="W70" s="10">
        <v>83888.17</v>
      </c>
      <c r="X70" s="10">
        <v>84672.17</v>
      </c>
      <c r="Y70" s="10">
        <v>90160.18</v>
      </c>
      <c r="Z70" s="54">
        <v>94080.19</v>
      </c>
      <c r="AA70" s="55">
        <v>101920.2</v>
      </c>
      <c r="AF70" s="34"/>
      <c r="AG70" s="34"/>
      <c r="AH70" s="34"/>
      <c r="AI70" s="34"/>
      <c r="AJ70" s="34"/>
      <c r="AK70" s="34"/>
      <c r="AL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5"/>
      <c r="BX70" s="35"/>
      <c r="BY70" s="35"/>
      <c r="BZ70" s="35"/>
      <c r="CA70" s="35"/>
      <c r="CB70" s="35"/>
      <c r="CC70" s="35"/>
    </row>
    <row r="71" spans="1:81" ht="15" customHeight="1" x14ac:dyDescent="0.2">
      <c r="A71" s="6" t="s">
        <v>383</v>
      </c>
      <c r="B71" s="54" t="s">
        <v>59</v>
      </c>
      <c r="C71" s="46">
        <v>36086.5</v>
      </c>
      <c r="D71" s="7">
        <v>0.6825</v>
      </c>
      <c r="E71" s="46">
        <v>24630.32</v>
      </c>
      <c r="F71" s="7">
        <v>3.0314999999999999</v>
      </c>
      <c r="G71" s="8">
        <v>1.25</v>
      </c>
      <c r="H71" s="8">
        <v>1</v>
      </c>
      <c r="I71" s="8">
        <v>1.2</v>
      </c>
      <c r="J71" s="8"/>
      <c r="K71" s="23">
        <v>0.84</v>
      </c>
      <c r="L71" s="23">
        <v>0.93</v>
      </c>
      <c r="M71" s="23">
        <v>0.98</v>
      </c>
      <c r="N71" s="23">
        <v>1.07</v>
      </c>
      <c r="O71" s="23">
        <v>1.08</v>
      </c>
      <c r="P71" s="23">
        <v>1.1499999999999999</v>
      </c>
      <c r="Q71" s="23">
        <v>1.2</v>
      </c>
      <c r="R71" s="23">
        <v>1.3</v>
      </c>
      <c r="S71" s="10">
        <v>78400.160000000003</v>
      </c>
      <c r="T71" s="10">
        <v>86800.17</v>
      </c>
      <c r="U71" s="10">
        <v>91466.85</v>
      </c>
      <c r="V71" s="10">
        <v>109760.22</v>
      </c>
      <c r="W71" s="10">
        <v>99866.87</v>
      </c>
      <c r="X71" s="10">
        <v>100800.2</v>
      </c>
      <c r="Y71" s="10">
        <v>107333.55</v>
      </c>
      <c r="Z71" s="54">
        <v>112000.22</v>
      </c>
      <c r="AA71" s="55">
        <v>121333.57</v>
      </c>
      <c r="AF71" s="34"/>
      <c r="AG71" s="34"/>
      <c r="AH71" s="34"/>
      <c r="AI71" s="34"/>
      <c r="AJ71" s="34"/>
      <c r="AK71" s="34"/>
      <c r="AL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5"/>
      <c r="BX71" s="35"/>
      <c r="BY71" s="35"/>
      <c r="BZ71" s="35"/>
      <c r="CA71" s="35"/>
      <c r="CB71" s="35"/>
      <c r="CC71" s="35"/>
    </row>
    <row r="72" spans="1:81" ht="15" customHeight="1" x14ac:dyDescent="0.2">
      <c r="A72" s="6" t="s">
        <v>384</v>
      </c>
      <c r="B72" s="54" t="s">
        <v>60</v>
      </c>
      <c r="C72" s="46">
        <v>36086.5</v>
      </c>
      <c r="D72" s="7">
        <v>0.6825</v>
      </c>
      <c r="E72" s="46">
        <v>24630.32</v>
      </c>
      <c r="F72" s="7">
        <v>3.0314999999999999</v>
      </c>
      <c r="G72" s="8">
        <v>1.51</v>
      </c>
      <c r="H72" s="8">
        <v>1</v>
      </c>
      <c r="I72" s="8">
        <v>1.2</v>
      </c>
      <c r="J72" s="8"/>
      <c r="K72" s="23">
        <v>0.84</v>
      </c>
      <c r="L72" s="23">
        <v>0.93</v>
      </c>
      <c r="M72" s="23">
        <v>0.98</v>
      </c>
      <c r="N72" s="23">
        <v>1.07</v>
      </c>
      <c r="O72" s="23">
        <v>1.08</v>
      </c>
      <c r="P72" s="23">
        <v>1.1499999999999999</v>
      </c>
      <c r="Q72" s="23">
        <v>1.2</v>
      </c>
      <c r="R72" s="23">
        <v>1.3</v>
      </c>
      <c r="S72" s="10">
        <v>94707.39</v>
      </c>
      <c r="T72" s="10">
        <v>104854.61</v>
      </c>
      <c r="U72" s="10">
        <v>110491.95</v>
      </c>
      <c r="V72" s="10">
        <v>132590.34</v>
      </c>
      <c r="W72" s="10">
        <v>120639.17</v>
      </c>
      <c r="X72" s="10">
        <v>121766.64</v>
      </c>
      <c r="Y72" s="10">
        <v>129658.92</v>
      </c>
      <c r="Z72" s="54">
        <v>135296.26999999999</v>
      </c>
      <c r="AA72" s="55">
        <v>146570.96</v>
      </c>
      <c r="AF72" s="34"/>
      <c r="AG72" s="34"/>
      <c r="AH72" s="34"/>
      <c r="AI72" s="34"/>
      <c r="AJ72" s="34"/>
      <c r="AK72" s="34"/>
      <c r="AL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5"/>
      <c r="BX72" s="35"/>
      <c r="BY72" s="35"/>
      <c r="BZ72" s="35"/>
      <c r="CA72" s="35"/>
      <c r="CB72" s="35"/>
      <c r="CC72" s="35"/>
    </row>
    <row r="73" spans="1:81" ht="15" customHeight="1" x14ac:dyDescent="0.2">
      <c r="A73" s="6" t="s">
        <v>385</v>
      </c>
      <c r="B73" s="54" t="s">
        <v>61</v>
      </c>
      <c r="C73" s="46">
        <v>36086.5</v>
      </c>
      <c r="D73" s="7">
        <v>0.6825</v>
      </c>
      <c r="E73" s="46">
        <v>24630.32</v>
      </c>
      <c r="F73" s="7">
        <v>3.0314999999999999</v>
      </c>
      <c r="G73" s="8">
        <v>2.2599999999999998</v>
      </c>
      <c r="H73" s="8">
        <v>1</v>
      </c>
      <c r="I73" s="8">
        <v>1.2</v>
      </c>
      <c r="J73" s="8"/>
      <c r="K73" s="23">
        <v>0.84</v>
      </c>
      <c r="L73" s="23">
        <v>0.93</v>
      </c>
      <c r="M73" s="23">
        <v>0.98</v>
      </c>
      <c r="N73" s="23">
        <v>1.07</v>
      </c>
      <c r="O73" s="23">
        <v>1.08</v>
      </c>
      <c r="P73" s="23">
        <v>1.1499999999999999</v>
      </c>
      <c r="Q73" s="23">
        <v>1.2</v>
      </c>
      <c r="R73" s="23">
        <v>1.3</v>
      </c>
      <c r="S73" s="10">
        <v>141747.48000000001</v>
      </c>
      <c r="T73" s="10">
        <v>156934.71</v>
      </c>
      <c r="U73" s="10">
        <v>165372.06</v>
      </c>
      <c r="V73" s="10">
        <v>198446.47</v>
      </c>
      <c r="W73" s="10">
        <v>180559.29</v>
      </c>
      <c r="X73" s="10">
        <v>182246.76</v>
      </c>
      <c r="Y73" s="10">
        <v>194059.05</v>
      </c>
      <c r="Z73" s="54">
        <v>202496.4</v>
      </c>
      <c r="AA73" s="55">
        <v>219371.1</v>
      </c>
      <c r="AF73" s="34"/>
      <c r="AG73" s="34"/>
      <c r="AH73" s="34"/>
      <c r="AI73" s="34"/>
      <c r="AJ73" s="34"/>
      <c r="AK73" s="34"/>
      <c r="AL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5"/>
      <c r="BX73" s="35"/>
      <c r="BY73" s="35"/>
      <c r="BZ73" s="35"/>
      <c r="CA73" s="35"/>
      <c r="CB73" s="35"/>
      <c r="CC73" s="35"/>
    </row>
    <row r="74" spans="1:81" ht="15" customHeight="1" x14ac:dyDescent="0.2">
      <c r="A74" s="6" t="s">
        <v>386</v>
      </c>
      <c r="B74" s="54" t="s">
        <v>62</v>
      </c>
      <c r="C74" s="46">
        <v>36086.5</v>
      </c>
      <c r="D74" s="7">
        <v>0.6825</v>
      </c>
      <c r="E74" s="46">
        <v>24630.32</v>
      </c>
      <c r="F74" s="7">
        <v>3.0314999999999999</v>
      </c>
      <c r="G74" s="8">
        <v>1.38</v>
      </c>
      <c r="H74" s="8">
        <v>1</v>
      </c>
      <c r="I74" s="8">
        <v>1.2</v>
      </c>
      <c r="J74" s="8"/>
      <c r="K74" s="23">
        <v>0.84</v>
      </c>
      <c r="L74" s="23">
        <v>0.93</v>
      </c>
      <c r="M74" s="23">
        <v>0.98</v>
      </c>
      <c r="N74" s="23">
        <v>1.07</v>
      </c>
      <c r="O74" s="23">
        <v>1.08</v>
      </c>
      <c r="P74" s="23">
        <v>1.1499999999999999</v>
      </c>
      <c r="Q74" s="23">
        <v>1.2</v>
      </c>
      <c r="R74" s="23">
        <v>1.3</v>
      </c>
      <c r="S74" s="10">
        <v>86553.77</v>
      </c>
      <c r="T74" s="10">
        <v>95827.39</v>
      </c>
      <c r="U74" s="10">
        <v>100979.4</v>
      </c>
      <c r="V74" s="10">
        <v>121175.28</v>
      </c>
      <c r="W74" s="10">
        <v>110253.02</v>
      </c>
      <c r="X74" s="10">
        <v>111283.42</v>
      </c>
      <c r="Y74" s="10">
        <v>118496.24</v>
      </c>
      <c r="Z74" s="54">
        <v>123648.25</v>
      </c>
      <c r="AA74" s="55">
        <v>133952.26999999999</v>
      </c>
      <c r="AF74" s="34"/>
      <c r="AG74" s="34"/>
      <c r="AH74" s="34"/>
      <c r="AI74" s="34"/>
      <c r="AJ74" s="34"/>
      <c r="AK74" s="34"/>
      <c r="AL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5"/>
      <c r="BX74" s="35"/>
      <c r="BY74" s="35"/>
      <c r="BZ74" s="35"/>
      <c r="CA74" s="35"/>
      <c r="CB74" s="35"/>
      <c r="CC74" s="35"/>
    </row>
    <row r="75" spans="1:81" ht="15" customHeight="1" x14ac:dyDescent="0.2">
      <c r="A75" s="6" t="s">
        <v>387</v>
      </c>
      <c r="B75" s="54" t="s">
        <v>63</v>
      </c>
      <c r="C75" s="46">
        <v>36086.5</v>
      </c>
      <c r="D75" s="7">
        <v>0.6825</v>
      </c>
      <c r="E75" s="46">
        <v>24630.32</v>
      </c>
      <c r="F75" s="7">
        <v>3.0314999999999999</v>
      </c>
      <c r="G75" s="8">
        <v>2.82</v>
      </c>
      <c r="H75" s="8">
        <v>1</v>
      </c>
      <c r="I75" s="8">
        <v>1.2</v>
      </c>
      <c r="J75" s="8"/>
      <c r="K75" s="23">
        <v>0.84</v>
      </c>
      <c r="L75" s="23">
        <v>0.93</v>
      </c>
      <c r="M75" s="23">
        <v>0.98</v>
      </c>
      <c r="N75" s="23">
        <v>1.07</v>
      </c>
      <c r="O75" s="23">
        <v>1.08</v>
      </c>
      <c r="P75" s="23">
        <v>1.1499999999999999</v>
      </c>
      <c r="Q75" s="23">
        <v>1.2</v>
      </c>
      <c r="R75" s="23">
        <v>1.3</v>
      </c>
      <c r="S75" s="10">
        <v>176870.75</v>
      </c>
      <c r="T75" s="10">
        <v>195821.19</v>
      </c>
      <c r="U75" s="10">
        <v>206349.21</v>
      </c>
      <c r="V75" s="10">
        <v>247619.05</v>
      </c>
      <c r="W75" s="10">
        <v>225299.65</v>
      </c>
      <c r="X75" s="10">
        <v>227405.25</v>
      </c>
      <c r="Y75" s="10">
        <v>242144.48</v>
      </c>
      <c r="Z75" s="54">
        <v>252672.5</v>
      </c>
      <c r="AA75" s="55">
        <v>273728.53999999998</v>
      </c>
      <c r="AF75" s="34"/>
      <c r="AG75" s="34"/>
      <c r="AH75" s="34"/>
      <c r="AI75" s="34"/>
      <c r="AJ75" s="34"/>
      <c r="AK75" s="34"/>
      <c r="AL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5"/>
      <c r="BX75" s="35"/>
      <c r="BY75" s="35"/>
      <c r="BZ75" s="35"/>
      <c r="CA75" s="35"/>
      <c r="CB75" s="35"/>
      <c r="CC75" s="35"/>
    </row>
    <row r="76" spans="1:81" ht="15" customHeight="1" x14ac:dyDescent="0.2">
      <c r="A76" s="6" t="s">
        <v>388</v>
      </c>
      <c r="B76" s="54" t="s">
        <v>64</v>
      </c>
      <c r="C76" s="46">
        <v>36086.5</v>
      </c>
      <c r="D76" s="7">
        <v>0.6825</v>
      </c>
      <c r="E76" s="46">
        <v>24630.32</v>
      </c>
      <c r="F76" s="7">
        <v>3.0314999999999999</v>
      </c>
      <c r="G76" s="8">
        <v>0.57999999999999996</v>
      </c>
      <c r="H76" s="8">
        <v>1</v>
      </c>
      <c r="I76" s="8">
        <v>1.2</v>
      </c>
      <c r="J76" s="8"/>
      <c r="K76" s="23">
        <v>0.84</v>
      </c>
      <c r="L76" s="23">
        <v>0.93</v>
      </c>
      <c r="M76" s="23">
        <v>0.98</v>
      </c>
      <c r="N76" s="23">
        <v>1.07</v>
      </c>
      <c r="O76" s="23">
        <v>1.08</v>
      </c>
      <c r="P76" s="23">
        <v>1.1499999999999999</v>
      </c>
      <c r="Q76" s="23">
        <v>1.2</v>
      </c>
      <c r="R76" s="23">
        <v>1.3</v>
      </c>
      <c r="S76" s="10">
        <v>36377.67</v>
      </c>
      <c r="T76" s="10">
        <v>40275.279999999999</v>
      </c>
      <c r="U76" s="10">
        <v>42440.62</v>
      </c>
      <c r="V76" s="10">
        <v>50928.74</v>
      </c>
      <c r="W76" s="10">
        <v>46338.23</v>
      </c>
      <c r="X76" s="10">
        <v>46771.29</v>
      </c>
      <c r="Y76" s="10">
        <v>49802.77</v>
      </c>
      <c r="Z76" s="54">
        <v>51968.1</v>
      </c>
      <c r="AA76" s="55">
        <v>56298.78</v>
      </c>
      <c r="AF76" s="34"/>
      <c r="AG76" s="34"/>
      <c r="AH76" s="34"/>
      <c r="AI76" s="34"/>
      <c r="AJ76" s="34"/>
      <c r="AK76" s="34"/>
      <c r="AL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5"/>
      <c r="BX76" s="35"/>
      <c r="BY76" s="35"/>
      <c r="BZ76" s="35"/>
      <c r="CA76" s="35"/>
      <c r="CB76" s="35"/>
      <c r="CC76" s="35"/>
    </row>
    <row r="77" spans="1:81" ht="15" customHeight="1" x14ac:dyDescent="0.2">
      <c r="A77" s="6" t="s">
        <v>389</v>
      </c>
      <c r="B77" s="54" t="s">
        <v>65</v>
      </c>
      <c r="C77" s="46">
        <v>36086.5</v>
      </c>
      <c r="D77" s="7">
        <v>0.6825</v>
      </c>
      <c r="E77" s="46">
        <v>24630.32</v>
      </c>
      <c r="F77" s="7">
        <v>3.0314999999999999</v>
      </c>
      <c r="G77" s="8">
        <v>0.62</v>
      </c>
      <c r="H77" s="8">
        <v>1</v>
      </c>
      <c r="I77" s="8">
        <v>1.2</v>
      </c>
      <c r="J77" s="8"/>
      <c r="K77" s="23">
        <v>0.84</v>
      </c>
      <c r="L77" s="23">
        <v>0.93</v>
      </c>
      <c r="M77" s="23">
        <v>0.98</v>
      </c>
      <c r="N77" s="23">
        <v>1.07</v>
      </c>
      <c r="O77" s="23">
        <v>1.08</v>
      </c>
      <c r="P77" s="23">
        <v>1.1499999999999999</v>
      </c>
      <c r="Q77" s="23">
        <v>1.2</v>
      </c>
      <c r="R77" s="23">
        <v>1.3</v>
      </c>
      <c r="S77" s="10">
        <v>38886.480000000003</v>
      </c>
      <c r="T77" s="10">
        <v>43052.89</v>
      </c>
      <c r="U77" s="10">
        <v>45367.56</v>
      </c>
      <c r="V77" s="10">
        <v>54441.07</v>
      </c>
      <c r="W77" s="10">
        <v>49533.97</v>
      </c>
      <c r="X77" s="10">
        <v>49996.9</v>
      </c>
      <c r="Y77" s="10">
        <v>53237.440000000002</v>
      </c>
      <c r="Z77" s="54">
        <v>55552.11</v>
      </c>
      <c r="AA77" s="55">
        <v>60181.45</v>
      </c>
      <c r="AF77" s="34"/>
      <c r="AG77" s="34"/>
      <c r="AH77" s="34"/>
      <c r="AI77" s="34"/>
      <c r="AJ77" s="34"/>
      <c r="AK77" s="34"/>
      <c r="AL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5"/>
      <c r="BX77" s="35"/>
      <c r="BY77" s="35"/>
      <c r="BZ77" s="35"/>
      <c r="CA77" s="35"/>
      <c r="CB77" s="35"/>
      <c r="CC77" s="35"/>
    </row>
    <row r="78" spans="1:81" ht="15" customHeight="1" x14ac:dyDescent="0.2">
      <c r="A78" s="6" t="s">
        <v>390</v>
      </c>
      <c r="B78" s="54" t="s">
        <v>66</v>
      </c>
      <c r="C78" s="46">
        <v>36086.5</v>
      </c>
      <c r="D78" s="7">
        <v>0.6825</v>
      </c>
      <c r="E78" s="46">
        <v>24630.32</v>
      </c>
      <c r="F78" s="7">
        <v>3.0314999999999999</v>
      </c>
      <c r="G78" s="8">
        <v>1.4</v>
      </c>
      <c r="H78" s="8">
        <v>1</v>
      </c>
      <c r="I78" s="8">
        <v>1.2</v>
      </c>
      <c r="J78" s="8"/>
      <c r="K78" s="23">
        <v>0.84</v>
      </c>
      <c r="L78" s="23">
        <v>0.93</v>
      </c>
      <c r="M78" s="23">
        <v>0.98</v>
      </c>
      <c r="N78" s="23">
        <v>1.07</v>
      </c>
      <c r="O78" s="23">
        <v>1.08</v>
      </c>
      <c r="P78" s="23">
        <v>1.1499999999999999</v>
      </c>
      <c r="Q78" s="23">
        <v>1.2</v>
      </c>
      <c r="R78" s="23">
        <v>1.3</v>
      </c>
      <c r="S78" s="10">
        <v>87808.17</v>
      </c>
      <c r="T78" s="10">
        <v>97216.19</v>
      </c>
      <c r="U78" s="10">
        <v>102442.87</v>
      </c>
      <c r="V78" s="10">
        <v>122931.44</v>
      </c>
      <c r="W78" s="10">
        <v>111850.89</v>
      </c>
      <c r="X78" s="10">
        <v>112896.22</v>
      </c>
      <c r="Y78" s="10">
        <v>120213.57</v>
      </c>
      <c r="Z78" s="54">
        <v>125440.25</v>
      </c>
      <c r="AA78" s="55">
        <v>135893.6</v>
      </c>
      <c r="AF78" s="34"/>
      <c r="AG78" s="34"/>
      <c r="AH78" s="34"/>
      <c r="AI78" s="34"/>
      <c r="AJ78" s="34"/>
      <c r="AK78" s="34"/>
      <c r="AL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5"/>
      <c r="BX78" s="35"/>
      <c r="BY78" s="35"/>
      <c r="BZ78" s="35"/>
      <c r="CA78" s="35"/>
      <c r="CB78" s="35"/>
      <c r="CC78" s="35"/>
    </row>
    <row r="79" spans="1:81" ht="15" customHeight="1" x14ac:dyDescent="0.2">
      <c r="A79" s="6" t="s">
        <v>391</v>
      </c>
      <c r="B79" s="54" t="s">
        <v>67</v>
      </c>
      <c r="C79" s="46">
        <v>36086.5</v>
      </c>
      <c r="D79" s="7">
        <v>0.6825</v>
      </c>
      <c r="E79" s="46">
        <v>24630.32</v>
      </c>
      <c r="F79" s="7">
        <v>3.0314999999999999</v>
      </c>
      <c r="G79" s="8">
        <v>1.27</v>
      </c>
      <c r="H79" s="8">
        <v>1</v>
      </c>
      <c r="I79" s="8">
        <v>1.2</v>
      </c>
      <c r="J79" s="8"/>
      <c r="K79" s="23">
        <v>0.84</v>
      </c>
      <c r="L79" s="23">
        <v>0.93</v>
      </c>
      <c r="M79" s="23">
        <v>0.98</v>
      </c>
      <c r="N79" s="23">
        <v>1.07</v>
      </c>
      <c r="O79" s="23">
        <v>1.08</v>
      </c>
      <c r="P79" s="23">
        <v>1.1499999999999999</v>
      </c>
      <c r="Q79" s="23">
        <v>1.2</v>
      </c>
      <c r="R79" s="23">
        <v>1.3</v>
      </c>
      <c r="S79" s="10">
        <v>79654.559999999998</v>
      </c>
      <c r="T79" s="10">
        <v>88188.98</v>
      </c>
      <c r="U79" s="10">
        <v>92930.32</v>
      </c>
      <c r="V79" s="10">
        <v>111516.38</v>
      </c>
      <c r="W79" s="10">
        <v>101464.74</v>
      </c>
      <c r="X79" s="10">
        <v>102413</v>
      </c>
      <c r="Y79" s="10">
        <v>109050.88</v>
      </c>
      <c r="Z79" s="54">
        <v>113792.23</v>
      </c>
      <c r="AA79" s="55">
        <v>123274.91</v>
      </c>
      <c r="AF79" s="34"/>
      <c r="AG79" s="34"/>
      <c r="AH79" s="34"/>
      <c r="AI79" s="34"/>
      <c r="AJ79" s="34"/>
      <c r="AK79" s="34"/>
      <c r="AL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5"/>
      <c r="BX79" s="35"/>
      <c r="BY79" s="35"/>
      <c r="BZ79" s="35"/>
      <c r="CA79" s="35"/>
      <c r="CB79" s="35"/>
      <c r="CC79" s="35"/>
    </row>
    <row r="80" spans="1:81" ht="26.25" customHeight="1" x14ac:dyDescent="0.2">
      <c r="A80" s="6" t="s">
        <v>392</v>
      </c>
      <c r="B80" s="54" t="s">
        <v>68</v>
      </c>
      <c r="C80" s="46">
        <v>36086.5</v>
      </c>
      <c r="D80" s="7">
        <v>0.6825</v>
      </c>
      <c r="E80" s="46">
        <v>24630.32</v>
      </c>
      <c r="F80" s="7">
        <v>3.0314999999999999</v>
      </c>
      <c r="G80" s="8">
        <v>3.12</v>
      </c>
      <c r="H80" s="8">
        <v>1</v>
      </c>
      <c r="I80" s="8">
        <v>1.2</v>
      </c>
      <c r="J80" s="8"/>
      <c r="K80" s="23">
        <v>0.84</v>
      </c>
      <c r="L80" s="23">
        <v>0.93</v>
      </c>
      <c r="M80" s="23">
        <v>0.98</v>
      </c>
      <c r="N80" s="23">
        <v>1.07</v>
      </c>
      <c r="O80" s="23">
        <v>1.08</v>
      </c>
      <c r="P80" s="23">
        <v>1.1499999999999999</v>
      </c>
      <c r="Q80" s="23">
        <v>1.2</v>
      </c>
      <c r="R80" s="23">
        <v>1.3</v>
      </c>
      <c r="S80" s="10">
        <v>195686.79</v>
      </c>
      <c r="T80" s="10">
        <v>216653.23</v>
      </c>
      <c r="U80" s="10">
        <v>228301.25</v>
      </c>
      <c r="V80" s="10">
        <v>273961.5</v>
      </c>
      <c r="W80" s="10">
        <v>249267.7</v>
      </c>
      <c r="X80" s="10">
        <v>251597.3</v>
      </c>
      <c r="Y80" s="10">
        <v>267904.53000000003</v>
      </c>
      <c r="Z80" s="54">
        <v>279552.56</v>
      </c>
      <c r="AA80" s="55">
        <v>302848.59999999998</v>
      </c>
      <c r="AF80" s="34"/>
      <c r="AG80" s="34"/>
      <c r="AH80" s="34"/>
      <c r="AI80" s="34"/>
      <c r="AJ80" s="34"/>
      <c r="AK80" s="34"/>
      <c r="AL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5"/>
      <c r="BX80" s="35"/>
      <c r="BY80" s="35"/>
      <c r="BZ80" s="35"/>
      <c r="CA80" s="35"/>
      <c r="CB80" s="35"/>
      <c r="CC80" s="35"/>
    </row>
    <row r="81" spans="1:81" ht="15" customHeight="1" x14ac:dyDescent="0.2">
      <c r="A81" s="6" t="s">
        <v>393</v>
      </c>
      <c r="B81" s="54" t="s">
        <v>69</v>
      </c>
      <c r="C81" s="46">
        <v>36086.5</v>
      </c>
      <c r="D81" s="7">
        <v>0.6825</v>
      </c>
      <c r="E81" s="46">
        <v>24630.32</v>
      </c>
      <c r="F81" s="7">
        <v>3.0314999999999999</v>
      </c>
      <c r="G81" s="8">
        <v>4.51</v>
      </c>
      <c r="H81" s="8">
        <v>1</v>
      </c>
      <c r="I81" s="8">
        <v>1.2</v>
      </c>
      <c r="J81" s="8"/>
      <c r="K81" s="23">
        <v>0.84</v>
      </c>
      <c r="L81" s="23">
        <v>0.93</v>
      </c>
      <c r="M81" s="23">
        <v>0.98</v>
      </c>
      <c r="N81" s="23">
        <v>1.07</v>
      </c>
      <c r="O81" s="23">
        <v>1.08</v>
      </c>
      <c r="P81" s="23">
        <v>1.1499999999999999</v>
      </c>
      <c r="Q81" s="23">
        <v>1.2</v>
      </c>
      <c r="R81" s="23">
        <v>1.3</v>
      </c>
      <c r="S81" s="10">
        <v>282867.76</v>
      </c>
      <c r="T81" s="10">
        <v>313175.02</v>
      </c>
      <c r="U81" s="10">
        <v>330012.39</v>
      </c>
      <c r="V81" s="10">
        <v>396014.87</v>
      </c>
      <c r="W81" s="10">
        <v>360319.65</v>
      </c>
      <c r="X81" s="10">
        <v>363687.12</v>
      </c>
      <c r="Y81" s="10">
        <v>387259.44</v>
      </c>
      <c r="Z81" s="54">
        <v>404096.8</v>
      </c>
      <c r="AA81" s="55">
        <v>437771.54</v>
      </c>
      <c r="AF81" s="34"/>
      <c r="AG81" s="34"/>
      <c r="AH81" s="34"/>
      <c r="AI81" s="34"/>
      <c r="AJ81" s="34"/>
      <c r="AK81" s="34"/>
      <c r="AL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5"/>
      <c r="BX81" s="35"/>
      <c r="BY81" s="35"/>
      <c r="BZ81" s="35"/>
      <c r="CA81" s="35"/>
      <c r="CB81" s="35"/>
      <c r="CC81" s="35"/>
    </row>
    <row r="82" spans="1:81" ht="24.75" customHeight="1" x14ac:dyDescent="0.2">
      <c r="A82" s="6" t="s">
        <v>394</v>
      </c>
      <c r="B82" s="54" t="s">
        <v>70</v>
      </c>
      <c r="C82" s="46">
        <v>36086.5</v>
      </c>
      <c r="D82" s="7">
        <v>0.6825</v>
      </c>
      <c r="E82" s="46">
        <v>24630.32</v>
      </c>
      <c r="F82" s="7">
        <v>3.0314999999999999</v>
      </c>
      <c r="G82" s="8">
        <v>7.2</v>
      </c>
      <c r="H82" s="8">
        <v>1</v>
      </c>
      <c r="I82" s="8">
        <v>1.2</v>
      </c>
      <c r="J82" s="8"/>
      <c r="K82" s="23">
        <v>0.84</v>
      </c>
      <c r="L82" s="23">
        <v>0.93</v>
      </c>
      <c r="M82" s="23">
        <v>0.98</v>
      </c>
      <c r="N82" s="23">
        <v>1.07</v>
      </c>
      <c r="O82" s="23">
        <v>1.08</v>
      </c>
      <c r="P82" s="23">
        <v>1.1499999999999999</v>
      </c>
      <c r="Q82" s="23">
        <v>1.2</v>
      </c>
      <c r="R82" s="23">
        <v>1.3</v>
      </c>
      <c r="S82" s="10">
        <v>451584.9</v>
      </c>
      <c r="T82" s="10">
        <v>499968.99</v>
      </c>
      <c r="U82" s="10">
        <v>526849.05000000005</v>
      </c>
      <c r="V82" s="10">
        <v>632218.86</v>
      </c>
      <c r="W82" s="10">
        <v>575233.14</v>
      </c>
      <c r="X82" s="10">
        <v>580609.15</v>
      </c>
      <c r="Y82" s="10">
        <v>618241.23</v>
      </c>
      <c r="Z82" s="54">
        <v>645121.28000000003</v>
      </c>
      <c r="AA82" s="55">
        <v>698881.39</v>
      </c>
      <c r="AF82" s="34"/>
      <c r="AG82" s="34"/>
      <c r="AH82" s="34"/>
      <c r="AI82" s="34"/>
      <c r="AJ82" s="34"/>
      <c r="AK82" s="34"/>
      <c r="AL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5"/>
      <c r="BX82" s="35"/>
      <c r="BY82" s="35"/>
      <c r="BZ82" s="35"/>
      <c r="CA82" s="35"/>
      <c r="CB82" s="35"/>
      <c r="CC82" s="35"/>
    </row>
    <row r="83" spans="1:81" ht="33" customHeight="1" x14ac:dyDescent="0.2">
      <c r="A83" s="6" t="s">
        <v>395</v>
      </c>
      <c r="B83" s="54" t="s">
        <v>71</v>
      </c>
      <c r="C83" s="46">
        <v>36086.5</v>
      </c>
      <c r="D83" s="7">
        <v>0.6825</v>
      </c>
      <c r="E83" s="46">
        <v>24630.32</v>
      </c>
      <c r="F83" s="7">
        <v>3.0314999999999999</v>
      </c>
      <c r="G83" s="8">
        <v>1.18</v>
      </c>
      <c r="H83" s="8">
        <v>1</v>
      </c>
      <c r="I83" s="8">
        <v>1.2</v>
      </c>
      <c r="J83" s="8"/>
      <c r="K83" s="23">
        <v>0.84</v>
      </c>
      <c r="L83" s="23">
        <v>0.93</v>
      </c>
      <c r="M83" s="23">
        <v>0.98</v>
      </c>
      <c r="N83" s="23">
        <v>1.07</v>
      </c>
      <c r="O83" s="23">
        <v>1.08</v>
      </c>
      <c r="P83" s="23">
        <v>1.1499999999999999</v>
      </c>
      <c r="Q83" s="23">
        <v>1.2</v>
      </c>
      <c r="R83" s="23">
        <v>1.3</v>
      </c>
      <c r="S83" s="10">
        <v>74009.75</v>
      </c>
      <c r="T83" s="10">
        <v>81939.360000000001</v>
      </c>
      <c r="U83" s="10">
        <v>86344.7</v>
      </c>
      <c r="V83" s="10">
        <v>103613.65</v>
      </c>
      <c r="W83" s="10">
        <v>94274.32</v>
      </c>
      <c r="X83" s="10">
        <v>95155.39</v>
      </c>
      <c r="Y83" s="10">
        <v>101322.87</v>
      </c>
      <c r="Z83" s="54">
        <v>105728.21</v>
      </c>
      <c r="AA83" s="55">
        <v>114538.89</v>
      </c>
      <c r="AF83" s="34"/>
      <c r="AG83" s="34"/>
      <c r="AH83" s="34"/>
      <c r="AI83" s="34"/>
      <c r="AJ83" s="34"/>
      <c r="AK83" s="34"/>
      <c r="AL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5"/>
      <c r="BX83" s="35"/>
      <c r="BY83" s="35"/>
      <c r="BZ83" s="35"/>
      <c r="CA83" s="35"/>
      <c r="CB83" s="35"/>
      <c r="CC83" s="35"/>
    </row>
    <row r="84" spans="1:81" x14ac:dyDescent="0.2">
      <c r="A84" s="6" t="s">
        <v>396</v>
      </c>
      <c r="B84" s="54" t="s">
        <v>72</v>
      </c>
      <c r="C84" s="46">
        <v>36086.5</v>
      </c>
      <c r="D84" s="7">
        <v>0.6825</v>
      </c>
      <c r="E84" s="46">
        <v>24630.32</v>
      </c>
      <c r="F84" s="7">
        <v>3.0314999999999999</v>
      </c>
      <c r="G84" s="8">
        <v>0.98</v>
      </c>
      <c r="H84" s="8">
        <v>1</v>
      </c>
      <c r="I84" s="8">
        <v>1.2</v>
      </c>
      <c r="J84" s="8"/>
      <c r="K84" s="23">
        <v>0.84</v>
      </c>
      <c r="L84" s="23">
        <v>0.93</v>
      </c>
      <c r="M84" s="23">
        <v>0.98</v>
      </c>
      <c r="N84" s="23">
        <v>1.07</v>
      </c>
      <c r="O84" s="23">
        <v>1.08</v>
      </c>
      <c r="P84" s="23">
        <v>1.1499999999999999</v>
      </c>
      <c r="Q84" s="23">
        <v>1.2</v>
      </c>
      <c r="R84" s="23">
        <v>1.3</v>
      </c>
      <c r="S84" s="10">
        <v>61465.72</v>
      </c>
      <c r="T84" s="10">
        <v>68051.34</v>
      </c>
      <c r="U84" s="10">
        <v>71710.009999999995</v>
      </c>
      <c r="V84" s="10">
        <v>86052.01</v>
      </c>
      <c r="W84" s="10">
        <v>78295.62</v>
      </c>
      <c r="X84" s="10">
        <v>79027.360000000001</v>
      </c>
      <c r="Y84" s="10">
        <v>84149.5</v>
      </c>
      <c r="Z84" s="54">
        <v>87808.17</v>
      </c>
      <c r="AA84" s="55">
        <v>95125.52</v>
      </c>
      <c r="AF84" s="34"/>
      <c r="AG84" s="34"/>
      <c r="AH84" s="34"/>
      <c r="AI84" s="34"/>
      <c r="AJ84" s="34"/>
      <c r="AK84" s="34"/>
      <c r="AL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5"/>
      <c r="BX84" s="35"/>
      <c r="BY84" s="35"/>
      <c r="BZ84" s="35"/>
      <c r="CA84" s="35"/>
      <c r="CB84" s="35"/>
      <c r="CC84" s="35"/>
    </row>
    <row r="85" spans="1:81" ht="29.25" customHeight="1" x14ac:dyDescent="0.2">
      <c r="A85" s="6" t="s">
        <v>397</v>
      </c>
      <c r="B85" s="54" t="s">
        <v>73</v>
      </c>
      <c r="C85" s="46">
        <v>36086.5</v>
      </c>
      <c r="D85" s="7">
        <v>0.6825</v>
      </c>
      <c r="E85" s="46">
        <v>24630.32</v>
      </c>
      <c r="F85" s="7">
        <v>3.0314999999999999</v>
      </c>
      <c r="G85" s="8">
        <v>0.35</v>
      </c>
      <c r="H85" s="8">
        <v>1</v>
      </c>
      <c r="I85" s="8">
        <v>1.2</v>
      </c>
      <c r="J85" s="8"/>
      <c r="K85" s="23">
        <v>0.84</v>
      </c>
      <c r="L85" s="23">
        <v>0.93</v>
      </c>
      <c r="M85" s="23">
        <v>0.98</v>
      </c>
      <c r="N85" s="23">
        <v>1.07</v>
      </c>
      <c r="O85" s="23">
        <v>1.08</v>
      </c>
      <c r="P85" s="23">
        <v>1.1499999999999999</v>
      </c>
      <c r="Q85" s="23">
        <v>1.2</v>
      </c>
      <c r="R85" s="23">
        <v>1.3</v>
      </c>
      <c r="S85" s="10">
        <v>21952.04</v>
      </c>
      <c r="T85" s="10">
        <v>24304.05</v>
      </c>
      <c r="U85" s="10">
        <v>25610.720000000001</v>
      </c>
      <c r="V85" s="10">
        <v>30732.86</v>
      </c>
      <c r="W85" s="10">
        <v>27962.720000000001</v>
      </c>
      <c r="X85" s="10">
        <v>28224.06</v>
      </c>
      <c r="Y85" s="10">
        <v>30053.39</v>
      </c>
      <c r="Z85" s="54">
        <v>31360.06</v>
      </c>
      <c r="AA85" s="55">
        <v>33973.4</v>
      </c>
      <c r="AF85" s="34"/>
      <c r="AG85" s="34"/>
      <c r="AH85" s="34"/>
      <c r="AI85" s="34"/>
      <c r="AJ85" s="34"/>
      <c r="AK85" s="34"/>
      <c r="AL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5"/>
      <c r="BX85" s="35"/>
      <c r="BY85" s="35"/>
      <c r="BZ85" s="35"/>
      <c r="CA85" s="35"/>
      <c r="CB85" s="35"/>
      <c r="CC85" s="35"/>
    </row>
    <row r="86" spans="1:81" ht="29.25" customHeight="1" x14ac:dyDescent="0.2">
      <c r="A86" s="6" t="s">
        <v>398</v>
      </c>
      <c r="B86" s="54" t="s">
        <v>74</v>
      </c>
      <c r="C86" s="46">
        <v>36086.5</v>
      </c>
      <c r="D86" s="7">
        <v>0.6825</v>
      </c>
      <c r="E86" s="46">
        <v>24630.32</v>
      </c>
      <c r="F86" s="7">
        <v>3.0314999999999999</v>
      </c>
      <c r="G86" s="8">
        <v>0.5</v>
      </c>
      <c r="H86" s="8">
        <v>1</v>
      </c>
      <c r="I86" s="8">
        <v>1.2</v>
      </c>
      <c r="J86" s="8"/>
      <c r="K86" s="23">
        <v>0.84</v>
      </c>
      <c r="L86" s="23">
        <v>0.93</v>
      </c>
      <c r="M86" s="23">
        <v>0.98</v>
      </c>
      <c r="N86" s="23">
        <v>1.07</v>
      </c>
      <c r="O86" s="23">
        <v>1.08</v>
      </c>
      <c r="P86" s="23">
        <v>1.1499999999999999</v>
      </c>
      <c r="Q86" s="23">
        <v>1.2</v>
      </c>
      <c r="R86" s="23">
        <v>1.3</v>
      </c>
      <c r="S86" s="10">
        <v>31360.06</v>
      </c>
      <c r="T86" s="10">
        <v>34720.07</v>
      </c>
      <c r="U86" s="10">
        <v>36586.74</v>
      </c>
      <c r="V86" s="10">
        <v>43904.09</v>
      </c>
      <c r="W86" s="10">
        <v>39946.75</v>
      </c>
      <c r="X86" s="10">
        <v>40320.080000000002</v>
      </c>
      <c r="Y86" s="10">
        <v>42933.42</v>
      </c>
      <c r="Z86" s="54">
        <v>44800.09</v>
      </c>
      <c r="AA86" s="55">
        <v>48533.43</v>
      </c>
      <c r="AF86" s="34"/>
      <c r="AG86" s="34"/>
      <c r="AH86" s="34"/>
      <c r="AI86" s="34"/>
      <c r="AJ86" s="34"/>
      <c r="AK86" s="34"/>
      <c r="AL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5"/>
      <c r="BX86" s="35"/>
      <c r="BY86" s="35"/>
      <c r="BZ86" s="35"/>
      <c r="CA86" s="35"/>
      <c r="CB86" s="35"/>
      <c r="CC86" s="35"/>
    </row>
    <row r="87" spans="1:81" ht="29.25" customHeight="1" x14ac:dyDescent="0.2">
      <c r="A87" s="6" t="s">
        <v>399</v>
      </c>
      <c r="B87" s="54" t="s">
        <v>75</v>
      </c>
      <c r="C87" s="46">
        <v>36086.5</v>
      </c>
      <c r="D87" s="7">
        <v>0.6825</v>
      </c>
      <c r="E87" s="46">
        <v>24630.32</v>
      </c>
      <c r="F87" s="7">
        <v>3.0314999999999999</v>
      </c>
      <c r="G87" s="8">
        <v>1</v>
      </c>
      <c r="H87" s="8">
        <v>1</v>
      </c>
      <c r="I87" s="8">
        <v>1.2</v>
      </c>
      <c r="J87" s="8"/>
      <c r="K87" s="23">
        <v>0.84</v>
      </c>
      <c r="L87" s="23">
        <v>0.93</v>
      </c>
      <c r="M87" s="23">
        <v>0.98</v>
      </c>
      <c r="N87" s="23">
        <v>1.07</v>
      </c>
      <c r="O87" s="23">
        <v>1.08</v>
      </c>
      <c r="P87" s="23">
        <v>1.1499999999999999</v>
      </c>
      <c r="Q87" s="23">
        <v>1.2</v>
      </c>
      <c r="R87" s="23">
        <v>1.3</v>
      </c>
      <c r="S87" s="10">
        <v>62720.12</v>
      </c>
      <c r="T87" s="10">
        <v>69440.14</v>
      </c>
      <c r="U87" s="10">
        <v>73173.48</v>
      </c>
      <c r="V87" s="10">
        <v>87808.17</v>
      </c>
      <c r="W87" s="10">
        <v>79893.490000000005</v>
      </c>
      <c r="X87" s="10">
        <v>80640.160000000003</v>
      </c>
      <c r="Y87" s="10">
        <v>85866.84</v>
      </c>
      <c r="Z87" s="54">
        <v>89600.18</v>
      </c>
      <c r="AA87" s="55">
        <v>97066.86</v>
      </c>
      <c r="AF87" s="34"/>
      <c r="AG87" s="34"/>
      <c r="AH87" s="34"/>
      <c r="AI87" s="34"/>
      <c r="AJ87" s="34"/>
      <c r="AK87" s="34"/>
      <c r="AL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5"/>
      <c r="BX87" s="35"/>
      <c r="BY87" s="35"/>
      <c r="BZ87" s="35"/>
      <c r="CA87" s="35"/>
      <c r="CB87" s="35"/>
      <c r="CC87" s="35"/>
    </row>
    <row r="88" spans="1:81" ht="29.25" customHeight="1" x14ac:dyDescent="0.2">
      <c r="A88" s="6" t="s">
        <v>723</v>
      </c>
      <c r="B88" s="54" t="s">
        <v>400</v>
      </c>
      <c r="C88" s="46">
        <v>36086.5</v>
      </c>
      <c r="D88" s="7">
        <v>0.6825</v>
      </c>
      <c r="E88" s="46">
        <v>24630.32</v>
      </c>
      <c r="F88" s="7">
        <v>3.0314999999999999</v>
      </c>
      <c r="G88" s="8">
        <v>4.4000000000000004</v>
      </c>
      <c r="H88" s="8">
        <v>1</v>
      </c>
      <c r="I88" s="8">
        <v>1.2</v>
      </c>
      <c r="J88" s="8"/>
      <c r="K88" s="23">
        <v>0.84</v>
      </c>
      <c r="L88" s="23">
        <v>0.93</v>
      </c>
      <c r="M88" s="23">
        <v>0.98</v>
      </c>
      <c r="N88" s="23">
        <v>1.07</v>
      </c>
      <c r="O88" s="23">
        <v>1.08</v>
      </c>
      <c r="P88" s="23">
        <v>1.1499999999999999</v>
      </c>
      <c r="Q88" s="23">
        <v>1.2</v>
      </c>
      <c r="R88" s="23">
        <v>1.3</v>
      </c>
      <c r="S88" s="10">
        <v>275968.55</v>
      </c>
      <c r="T88" s="10">
        <v>305536.61</v>
      </c>
      <c r="U88" s="10">
        <v>321963.31</v>
      </c>
      <c r="V88" s="10">
        <v>386355.97</v>
      </c>
      <c r="W88" s="10">
        <v>351531.37</v>
      </c>
      <c r="X88" s="10">
        <v>354816.71</v>
      </c>
      <c r="Y88" s="10">
        <v>377814.08</v>
      </c>
      <c r="Z88" s="54">
        <v>394240.78</v>
      </c>
      <c r="AA88" s="55">
        <v>427094.18</v>
      </c>
      <c r="AF88" s="34"/>
      <c r="AG88" s="34"/>
      <c r="AH88" s="34"/>
      <c r="AI88" s="34"/>
      <c r="AJ88" s="34"/>
      <c r="AK88" s="34"/>
      <c r="AL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5"/>
      <c r="BX88" s="35"/>
      <c r="BY88" s="35"/>
      <c r="BZ88" s="35"/>
      <c r="CA88" s="35"/>
      <c r="CB88" s="35"/>
      <c r="CC88" s="35"/>
    </row>
    <row r="89" spans="1:81" ht="27" customHeight="1" x14ac:dyDescent="0.2">
      <c r="A89" s="6" t="s">
        <v>401</v>
      </c>
      <c r="B89" s="54" t="s">
        <v>76</v>
      </c>
      <c r="C89" s="46">
        <v>36086.5</v>
      </c>
      <c r="D89" s="7">
        <v>0.6825</v>
      </c>
      <c r="E89" s="46">
        <v>24630.32</v>
      </c>
      <c r="F89" s="7">
        <v>3.0314999999999999</v>
      </c>
      <c r="G89" s="8">
        <v>2.2999999999999998</v>
      </c>
      <c r="H89" s="8">
        <v>1</v>
      </c>
      <c r="I89" s="8">
        <v>1.2</v>
      </c>
      <c r="J89" s="8"/>
      <c r="K89" s="23">
        <v>0.84</v>
      </c>
      <c r="L89" s="23">
        <v>0.93</v>
      </c>
      <c r="M89" s="23">
        <v>0.98</v>
      </c>
      <c r="N89" s="23">
        <v>1.07</v>
      </c>
      <c r="O89" s="23">
        <v>1.08</v>
      </c>
      <c r="P89" s="23">
        <v>1.1499999999999999</v>
      </c>
      <c r="Q89" s="23">
        <v>1.2</v>
      </c>
      <c r="R89" s="23">
        <v>1.3</v>
      </c>
      <c r="S89" s="10">
        <v>144256.29</v>
      </c>
      <c r="T89" s="10">
        <v>159712.32000000001</v>
      </c>
      <c r="U89" s="10">
        <v>168299</v>
      </c>
      <c r="V89" s="10">
        <v>201958.8</v>
      </c>
      <c r="W89" s="10">
        <v>183755.03</v>
      </c>
      <c r="X89" s="10">
        <v>185472.37</v>
      </c>
      <c r="Y89" s="10">
        <v>197493.73</v>
      </c>
      <c r="Z89" s="54">
        <v>206080.41</v>
      </c>
      <c r="AA89" s="55">
        <v>223253.78</v>
      </c>
      <c r="AF89" s="34"/>
      <c r="AG89" s="34"/>
      <c r="AH89" s="34"/>
      <c r="AI89" s="34"/>
      <c r="AJ89" s="34"/>
      <c r="AK89" s="34"/>
      <c r="AL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5"/>
      <c r="BX89" s="35"/>
      <c r="BY89" s="35"/>
      <c r="BZ89" s="35"/>
      <c r="CA89" s="35"/>
      <c r="CB89" s="35"/>
      <c r="CC89" s="35"/>
    </row>
    <row r="90" spans="1:81" ht="28.5" customHeight="1" x14ac:dyDescent="0.2">
      <c r="A90" s="6" t="s">
        <v>724</v>
      </c>
      <c r="B90" s="54" t="s">
        <v>725</v>
      </c>
      <c r="C90" s="46">
        <v>36086.5</v>
      </c>
      <c r="D90" s="7">
        <v>0.6825</v>
      </c>
      <c r="E90" s="46">
        <v>24630.32</v>
      </c>
      <c r="F90" s="7">
        <v>3.0314999999999999</v>
      </c>
      <c r="G90" s="8">
        <v>1.8240000000000001</v>
      </c>
      <c r="H90" s="8">
        <v>1</v>
      </c>
      <c r="I90" s="8">
        <v>1.2</v>
      </c>
      <c r="J90" s="8"/>
      <c r="K90" s="23">
        <v>1</v>
      </c>
      <c r="L90" s="23">
        <v>1</v>
      </c>
      <c r="M90" s="23">
        <v>1</v>
      </c>
      <c r="N90" s="23">
        <v>1.07</v>
      </c>
      <c r="O90" s="23">
        <v>1</v>
      </c>
      <c r="P90" s="23">
        <v>1</v>
      </c>
      <c r="Q90" s="23">
        <v>1</v>
      </c>
      <c r="R90" s="23">
        <v>1</v>
      </c>
      <c r="S90" s="10">
        <v>136192.26999999999</v>
      </c>
      <c r="T90" s="10">
        <v>136192.26999999999</v>
      </c>
      <c r="U90" s="10">
        <v>136192.26999999999</v>
      </c>
      <c r="V90" s="10">
        <v>163430.72</v>
      </c>
      <c r="W90" s="10">
        <v>145725.73000000001</v>
      </c>
      <c r="X90" s="10">
        <v>136192.26999999999</v>
      </c>
      <c r="Y90" s="10">
        <v>136192.26999999999</v>
      </c>
      <c r="Z90" s="54">
        <v>136192.26999999999</v>
      </c>
      <c r="AA90" s="55">
        <v>136192.26999999999</v>
      </c>
      <c r="AF90" s="34"/>
      <c r="AG90" s="34"/>
      <c r="AH90" s="34"/>
      <c r="AI90" s="34"/>
      <c r="AJ90" s="34"/>
      <c r="AK90" s="34"/>
      <c r="AL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5"/>
      <c r="BX90" s="35"/>
      <c r="BY90" s="35"/>
      <c r="BZ90" s="35"/>
      <c r="CA90" s="35"/>
      <c r="CB90" s="35"/>
      <c r="CC90" s="35"/>
    </row>
    <row r="91" spans="1:81" ht="15" customHeight="1" x14ac:dyDescent="0.2">
      <c r="A91" s="6" t="s">
        <v>726</v>
      </c>
      <c r="B91" s="54" t="s">
        <v>727</v>
      </c>
      <c r="C91" s="46">
        <v>36086.5</v>
      </c>
      <c r="D91" s="7">
        <v>0.6825</v>
      </c>
      <c r="E91" s="46">
        <v>24630.32</v>
      </c>
      <c r="F91" s="7">
        <v>3.0314999999999999</v>
      </c>
      <c r="G91" s="8">
        <v>2.3119999999999998</v>
      </c>
      <c r="H91" s="8">
        <v>1</v>
      </c>
      <c r="I91" s="8">
        <v>1.2</v>
      </c>
      <c r="J91" s="8"/>
      <c r="K91" s="23">
        <v>1</v>
      </c>
      <c r="L91" s="23">
        <v>1</v>
      </c>
      <c r="M91" s="23">
        <v>1</v>
      </c>
      <c r="N91" s="23">
        <v>1.07</v>
      </c>
      <c r="O91" s="23">
        <v>1</v>
      </c>
      <c r="P91" s="23">
        <v>1</v>
      </c>
      <c r="Q91" s="23">
        <v>1</v>
      </c>
      <c r="R91" s="23">
        <v>1</v>
      </c>
      <c r="S91" s="10">
        <v>172629.68</v>
      </c>
      <c r="T91" s="10">
        <v>172629.68</v>
      </c>
      <c r="U91" s="10">
        <v>172629.68</v>
      </c>
      <c r="V91" s="10">
        <v>207155.61</v>
      </c>
      <c r="W91" s="10">
        <v>184713.75</v>
      </c>
      <c r="X91" s="10">
        <v>172629.68</v>
      </c>
      <c r="Y91" s="10">
        <v>172629.68</v>
      </c>
      <c r="Z91" s="54">
        <v>172629.68</v>
      </c>
      <c r="AA91" s="55">
        <v>172629.68</v>
      </c>
      <c r="AF91" s="34"/>
      <c r="AG91" s="34"/>
      <c r="AH91" s="34"/>
      <c r="AI91" s="34"/>
      <c r="AJ91" s="34"/>
      <c r="AK91" s="34"/>
      <c r="AL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5"/>
      <c r="BX91" s="35"/>
      <c r="BY91" s="35"/>
      <c r="BZ91" s="35"/>
      <c r="CA91" s="35"/>
      <c r="CB91" s="35"/>
      <c r="CC91" s="35"/>
    </row>
    <row r="92" spans="1:81" ht="15" customHeight="1" x14ac:dyDescent="0.2">
      <c r="A92" s="6" t="s">
        <v>728</v>
      </c>
      <c r="B92" s="54" t="s">
        <v>729</v>
      </c>
      <c r="C92" s="46">
        <v>36086.5</v>
      </c>
      <c r="D92" s="7">
        <v>0.6825</v>
      </c>
      <c r="E92" s="46">
        <v>24630.32</v>
      </c>
      <c r="F92" s="7">
        <v>3.0314999999999999</v>
      </c>
      <c r="G92" s="8">
        <v>3.056</v>
      </c>
      <c r="H92" s="8">
        <v>1</v>
      </c>
      <c r="I92" s="8">
        <v>1.2</v>
      </c>
      <c r="J92" s="8"/>
      <c r="K92" s="23">
        <v>1</v>
      </c>
      <c r="L92" s="23">
        <v>1</v>
      </c>
      <c r="M92" s="23">
        <v>1</v>
      </c>
      <c r="N92" s="23">
        <v>1.07</v>
      </c>
      <c r="O92" s="23">
        <v>1</v>
      </c>
      <c r="P92" s="23">
        <v>1</v>
      </c>
      <c r="Q92" s="23">
        <v>1</v>
      </c>
      <c r="R92" s="23">
        <v>1</v>
      </c>
      <c r="S92" s="10">
        <v>228181.79</v>
      </c>
      <c r="T92" s="10">
        <v>228181.79</v>
      </c>
      <c r="U92" s="10">
        <v>228181.79</v>
      </c>
      <c r="V92" s="10">
        <v>273818.14</v>
      </c>
      <c r="W92" s="10">
        <v>244154.51</v>
      </c>
      <c r="X92" s="10">
        <v>228181.79</v>
      </c>
      <c r="Y92" s="10">
        <v>228181.79</v>
      </c>
      <c r="Z92" s="54">
        <v>228181.79</v>
      </c>
      <c r="AA92" s="55">
        <v>228181.79</v>
      </c>
      <c r="AF92" s="34"/>
      <c r="AG92" s="34"/>
      <c r="AH92" s="34"/>
      <c r="AI92" s="34"/>
      <c r="AJ92" s="34"/>
      <c r="AK92" s="34"/>
      <c r="AL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5"/>
      <c r="BX92" s="35"/>
      <c r="BY92" s="35"/>
      <c r="BZ92" s="35"/>
      <c r="CA92" s="35"/>
      <c r="CB92" s="35"/>
      <c r="CC92" s="35"/>
    </row>
    <row r="93" spans="1:81" ht="15" customHeight="1" x14ac:dyDescent="0.2">
      <c r="A93" s="6" t="s">
        <v>730</v>
      </c>
      <c r="B93" s="54" t="s">
        <v>731</v>
      </c>
      <c r="C93" s="46">
        <v>36086.5</v>
      </c>
      <c r="D93" s="7">
        <v>0.6825</v>
      </c>
      <c r="E93" s="46">
        <v>24630.32</v>
      </c>
      <c r="F93" s="7">
        <v>3.0314999999999999</v>
      </c>
      <c r="G93" s="8">
        <v>4.96</v>
      </c>
      <c r="H93" s="8">
        <v>0.8</v>
      </c>
      <c r="I93" s="8">
        <v>1.2</v>
      </c>
      <c r="J93" s="8"/>
      <c r="K93" s="23">
        <v>1</v>
      </c>
      <c r="L93" s="23">
        <v>1</v>
      </c>
      <c r="M93" s="23">
        <v>1</v>
      </c>
      <c r="N93" s="23">
        <v>1.07</v>
      </c>
      <c r="O93" s="23">
        <v>1</v>
      </c>
      <c r="P93" s="23">
        <v>1</v>
      </c>
      <c r="Q93" s="23">
        <v>1</v>
      </c>
      <c r="R93" s="23">
        <v>1</v>
      </c>
      <c r="S93" s="10">
        <v>296277.92</v>
      </c>
      <c r="T93" s="10">
        <v>296277.92</v>
      </c>
      <c r="U93" s="10">
        <v>296277.92</v>
      </c>
      <c r="V93" s="10">
        <v>444416.88</v>
      </c>
      <c r="W93" s="10">
        <v>317017.38</v>
      </c>
      <c r="X93" s="10">
        <v>296277.92</v>
      </c>
      <c r="Y93" s="10">
        <v>296277.92</v>
      </c>
      <c r="Z93" s="54">
        <v>296277.92</v>
      </c>
      <c r="AA93" s="55">
        <v>296277.92</v>
      </c>
      <c r="AF93" s="34"/>
      <c r="AG93" s="34"/>
      <c r="AH93" s="34"/>
      <c r="AI93" s="34"/>
      <c r="AJ93" s="34"/>
      <c r="AK93" s="34"/>
      <c r="AL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5"/>
      <c r="BX93" s="35"/>
      <c r="BY93" s="35"/>
      <c r="BZ93" s="35"/>
      <c r="CA93" s="35"/>
      <c r="CB93" s="35"/>
      <c r="CC93" s="35"/>
    </row>
    <row r="94" spans="1:81" ht="26.25" customHeight="1" x14ac:dyDescent="0.2">
      <c r="A94" s="6" t="s">
        <v>732</v>
      </c>
      <c r="B94" s="54" t="s">
        <v>733</v>
      </c>
      <c r="C94" s="46">
        <v>36086.5</v>
      </c>
      <c r="D94" s="7">
        <v>0.6825</v>
      </c>
      <c r="E94" s="46">
        <v>24630.32</v>
      </c>
      <c r="F94" s="7">
        <v>3.0314999999999999</v>
      </c>
      <c r="G94" s="8">
        <v>7.4</v>
      </c>
      <c r="H94" s="8">
        <v>1</v>
      </c>
      <c r="I94" s="8">
        <v>1.2</v>
      </c>
      <c r="J94" s="8"/>
      <c r="K94" s="23">
        <v>1</v>
      </c>
      <c r="L94" s="23">
        <v>1</v>
      </c>
      <c r="M94" s="23">
        <v>1</v>
      </c>
      <c r="N94" s="23">
        <v>1.07</v>
      </c>
      <c r="O94" s="23">
        <v>1</v>
      </c>
      <c r="P94" s="23">
        <v>1</v>
      </c>
      <c r="Q94" s="23">
        <v>1</v>
      </c>
      <c r="R94" s="23">
        <v>1</v>
      </c>
      <c r="S94" s="10">
        <v>552534.43000000005</v>
      </c>
      <c r="T94" s="10">
        <v>552534.43000000005</v>
      </c>
      <c r="U94" s="10">
        <v>552534.43000000005</v>
      </c>
      <c r="V94" s="10">
        <v>663041.31999999995</v>
      </c>
      <c r="W94" s="10">
        <v>591211.84</v>
      </c>
      <c r="X94" s="10">
        <v>552534.43000000005</v>
      </c>
      <c r="Y94" s="10">
        <v>552534.43000000005</v>
      </c>
      <c r="Z94" s="54">
        <v>552534.43000000005</v>
      </c>
      <c r="AA94" s="55">
        <v>552534.43000000005</v>
      </c>
      <c r="AF94" s="34"/>
      <c r="AG94" s="34"/>
      <c r="AH94" s="34"/>
      <c r="AI94" s="34"/>
      <c r="AJ94" s="34"/>
      <c r="AK94" s="34"/>
      <c r="AL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5"/>
      <c r="BX94" s="35"/>
      <c r="BY94" s="35"/>
      <c r="BZ94" s="35"/>
      <c r="CA94" s="35"/>
      <c r="CB94" s="35"/>
      <c r="CC94" s="35"/>
    </row>
    <row r="95" spans="1:81" ht="22.5" customHeight="1" x14ac:dyDescent="0.2">
      <c r="A95" s="6" t="s">
        <v>734</v>
      </c>
      <c r="B95" s="54" t="s">
        <v>735</v>
      </c>
      <c r="C95" s="46">
        <v>36086.5</v>
      </c>
      <c r="D95" s="7">
        <v>0.6825</v>
      </c>
      <c r="E95" s="46">
        <v>24630.32</v>
      </c>
      <c r="F95" s="7">
        <v>3.0314999999999999</v>
      </c>
      <c r="G95" s="8">
        <v>12.07</v>
      </c>
      <c r="H95" s="8">
        <v>1</v>
      </c>
      <c r="I95" s="8">
        <v>1.2</v>
      </c>
      <c r="J95" s="8"/>
      <c r="K95" s="23">
        <v>1</v>
      </c>
      <c r="L95" s="23">
        <v>1</v>
      </c>
      <c r="M95" s="23">
        <v>1</v>
      </c>
      <c r="N95" s="23">
        <v>1.07</v>
      </c>
      <c r="O95" s="23">
        <v>1</v>
      </c>
      <c r="P95" s="23">
        <v>1</v>
      </c>
      <c r="Q95" s="23">
        <v>1</v>
      </c>
      <c r="R95" s="23">
        <v>1</v>
      </c>
      <c r="S95" s="10">
        <v>901228.46</v>
      </c>
      <c r="T95" s="10">
        <v>901228.46</v>
      </c>
      <c r="U95" s="10">
        <v>901228.46</v>
      </c>
      <c r="V95" s="10">
        <v>1081474.1499999999</v>
      </c>
      <c r="W95" s="10">
        <v>964314.45</v>
      </c>
      <c r="X95" s="10">
        <v>901228.46</v>
      </c>
      <c r="Y95" s="10">
        <v>901228.46</v>
      </c>
      <c r="Z95" s="54">
        <v>901228.46</v>
      </c>
      <c r="AA95" s="55">
        <v>901228.46</v>
      </c>
      <c r="AF95" s="34"/>
      <c r="AG95" s="34"/>
      <c r="AH95" s="34"/>
      <c r="AI95" s="34"/>
      <c r="AJ95" s="34"/>
      <c r="AK95" s="34"/>
      <c r="AL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5"/>
      <c r="BX95" s="35"/>
      <c r="BY95" s="35"/>
      <c r="BZ95" s="35"/>
      <c r="CA95" s="35"/>
      <c r="CB95" s="35"/>
      <c r="CC95" s="35"/>
    </row>
    <row r="96" spans="1:81" ht="15" customHeight="1" x14ac:dyDescent="0.2">
      <c r="A96" s="6" t="s">
        <v>736</v>
      </c>
      <c r="B96" s="54" t="s">
        <v>737</v>
      </c>
      <c r="C96" s="46">
        <v>36086.5</v>
      </c>
      <c r="D96" s="7">
        <v>0.6825</v>
      </c>
      <c r="E96" s="46">
        <v>24630.32</v>
      </c>
      <c r="F96" s="7">
        <v>3.0314999999999999</v>
      </c>
      <c r="G96" s="8">
        <v>1.22</v>
      </c>
      <c r="H96" s="8">
        <v>1</v>
      </c>
      <c r="I96" s="8">
        <v>1.2</v>
      </c>
      <c r="J96" s="8"/>
      <c r="K96" s="23">
        <v>1</v>
      </c>
      <c r="L96" s="23">
        <v>1</v>
      </c>
      <c r="M96" s="23">
        <v>1</v>
      </c>
      <c r="N96" s="23">
        <v>1.07</v>
      </c>
      <c r="O96" s="23">
        <v>1</v>
      </c>
      <c r="P96" s="23">
        <v>1</v>
      </c>
      <c r="Q96" s="23">
        <v>1</v>
      </c>
      <c r="R96" s="23">
        <v>1</v>
      </c>
      <c r="S96" s="10">
        <v>91093.51</v>
      </c>
      <c r="T96" s="10">
        <v>91093.51</v>
      </c>
      <c r="U96" s="10">
        <v>91093.51</v>
      </c>
      <c r="V96" s="10">
        <v>109312.22</v>
      </c>
      <c r="W96" s="10">
        <v>97470.06</v>
      </c>
      <c r="X96" s="10">
        <v>91093.51</v>
      </c>
      <c r="Y96" s="10">
        <v>91093.51</v>
      </c>
      <c r="Z96" s="54">
        <v>91093.51</v>
      </c>
      <c r="AA96" s="55">
        <v>91093.51</v>
      </c>
      <c r="AF96" s="34"/>
      <c r="AG96" s="34"/>
      <c r="AH96" s="34"/>
      <c r="AI96" s="34"/>
      <c r="AJ96" s="34"/>
      <c r="AK96" s="34"/>
      <c r="AL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5"/>
      <c r="BX96" s="35"/>
      <c r="BY96" s="35"/>
      <c r="BZ96" s="35"/>
      <c r="CA96" s="35"/>
      <c r="CB96" s="35"/>
      <c r="CC96" s="35"/>
    </row>
    <row r="97" spans="1:81" ht="15" customHeight="1" x14ac:dyDescent="0.2">
      <c r="A97" s="6" t="s">
        <v>738</v>
      </c>
      <c r="B97" s="54" t="s">
        <v>739</v>
      </c>
      <c r="C97" s="46">
        <v>36086.5</v>
      </c>
      <c r="D97" s="7">
        <v>0.6825</v>
      </c>
      <c r="E97" s="46">
        <v>24630.32</v>
      </c>
      <c r="F97" s="7">
        <v>3.0314999999999999</v>
      </c>
      <c r="G97" s="8">
        <v>2.13</v>
      </c>
      <c r="H97" s="8">
        <v>1</v>
      </c>
      <c r="I97" s="8">
        <v>1.2</v>
      </c>
      <c r="J97" s="8"/>
      <c r="K97" s="23">
        <v>1</v>
      </c>
      <c r="L97" s="23">
        <v>1</v>
      </c>
      <c r="M97" s="23">
        <v>1</v>
      </c>
      <c r="N97" s="23">
        <v>1.07</v>
      </c>
      <c r="O97" s="23">
        <v>1</v>
      </c>
      <c r="P97" s="23">
        <v>1</v>
      </c>
      <c r="Q97" s="23">
        <v>1</v>
      </c>
      <c r="R97" s="23">
        <v>1</v>
      </c>
      <c r="S97" s="10">
        <v>159040.32000000001</v>
      </c>
      <c r="T97" s="10">
        <v>159040.32000000001</v>
      </c>
      <c r="U97" s="10">
        <v>159040.32000000001</v>
      </c>
      <c r="V97" s="10">
        <v>190848.38</v>
      </c>
      <c r="W97" s="10">
        <v>170173.14</v>
      </c>
      <c r="X97" s="10">
        <v>159040.32000000001</v>
      </c>
      <c r="Y97" s="10">
        <v>159040.32000000001</v>
      </c>
      <c r="Z97" s="54">
        <v>159040.32000000001</v>
      </c>
      <c r="AA97" s="55">
        <v>159040.32000000001</v>
      </c>
      <c r="AF97" s="34"/>
      <c r="AG97" s="34"/>
      <c r="AH97" s="34"/>
      <c r="AI97" s="34"/>
      <c r="AJ97" s="34"/>
      <c r="AK97" s="34"/>
      <c r="AL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5"/>
      <c r="BX97" s="35"/>
      <c r="BY97" s="35"/>
      <c r="BZ97" s="35"/>
      <c r="CA97" s="35"/>
      <c r="CB97" s="35"/>
      <c r="CC97" s="35"/>
    </row>
    <row r="98" spans="1:81" ht="15" customHeight="1" x14ac:dyDescent="0.2">
      <c r="A98" s="6" t="s">
        <v>740</v>
      </c>
      <c r="B98" s="54" t="s">
        <v>741</v>
      </c>
      <c r="C98" s="46">
        <v>36086.5</v>
      </c>
      <c r="D98" s="7">
        <v>0.6825</v>
      </c>
      <c r="E98" s="46">
        <v>24630.32</v>
      </c>
      <c r="F98" s="7">
        <v>3.0314999999999999</v>
      </c>
      <c r="G98" s="8">
        <v>5.1100000000000003</v>
      </c>
      <c r="H98" s="8">
        <v>1</v>
      </c>
      <c r="I98" s="8">
        <v>1.2</v>
      </c>
      <c r="J98" s="8"/>
      <c r="K98" s="23">
        <v>1</v>
      </c>
      <c r="L98" s="23">
        <v>1</v>
      </c>
      <c r="M98" s="23">
        <v>1</v>
      </c>
      <c r="N98" s="23">
        <v>1.07</v>
      </c>
      <c r="O98" s="23">
        <v>1</v>
      </c>
      <c r="P98" s="23">
        <v>1</v>
      </c>
      <c r="Q98" s="23">
        <v>1</v>
      </c>
      <c r="R98" s="23">
        <v>1</v>
      </c>
      <c r="S98" s="10">
        <v>381547.43</v>
      </c>
      <c r="T98" s="10">
        <v>381547.43</v>
      </c>
      <c r="U98" s="10">
        <v>381547.43</v>
      </c>
      <c r="V98" s="10">
        <v>457856.91</v>
      </c>
      <c r="W98" s="10">
        <v>408255.74</v>
      </c>
      <c r="X98" s="10">
        <v>381547.43</v>
      </c>
      <c r="Y98" s="10">
        <v>381547.43</v>
      </c>
      <c r="Z98" s="54">
        <v>381547.43</v>
      </c>
      <c r="AA98" s="55">
        <v>381547.43</v>
      </c>
      <c r="AF98" s="34"/>
      <c r="AG98" s="34"/>
      <c r="AH98" s="34"/>
      <c r="AI98" s="34"/>
      <c r="AJ98" s="34"/>
      <c r="AK98" s="34"/>
      <c r="AL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5"/>
      <c r="BX98" s="35"/>
      <c r="BY98" s="35"/>
      <c r="BZ98" s="35"/>
      <c r="CA98" s="35"/>
      <c r="CB98" s="35"/>
      <c r="CC98" s="35"/>
    </row>
    <row r="99" spans="1:81" ht="15" customHeight="1" x14ac:dyDescent="0.2">
      <c r="A99" s="6" t="s">
        <v>402</v>
      </c>
      <c r="B99" s="54" t="s">
        <v>77</v>
      </c>
      <c r="C99" s="46">
        <v>36086.5</v>
      </c>
      <c r="D99" s="7">
        <v>0.6825</v>
      </c>
      <c r="E99" s="46">
        <v>24630.32</v>
      </c>
      <c r="F99" s="7">
        <v>3.0314999999999999</v>
      </c>
      <c r="G99" s="8">
        <v>1.42</v>
      </c>
      <c r="H99" s="8">
        <v>1</v>
      </c>
      <c r="I99" s="8">
        <v>1.2</v>
      </c>
      <c r="J99" s="8"/>
      <c r="K99" s="23">
        <v>0.84</v>
      </c>
      <c r="L99" s="23">
        <v>0.93</v>
      </c>
      <c r="M99" s="23">
        <v>0.98</v>
      </c>
      <c r="N99" s="23">
        <v>1.07</v>
      </c>
      <c r="O99" s="23">
        <v>1.08</v>
      </c>
      <c r="P99" s="23">
        <v>1.1499999999999999</v>
      </c>
      <c r="Q99" s="23">
        <v>1.2</v>
      </c>
      <c r="R99" s="23">
        <v>1.3</v>
      </c>
      <c r="S99" s="10">
        <v>89062.58</v>
      </c>
      <c r="T99" s="10">
        <v>98605</v>
      </c>
      <c r="U99" s="10">
        <v>103906.34</v>
      </c>
      <c r="V99" s="10">
        <v>124687.61</v>
      </c>
      <c r="W99" s="10">
        <v>113448.76</v>
      </c>
      <c r="X99" s="10">
        <v>114509.03</v>
      </c>
      <c r="Y99" s="10">
        <v>121930.91</v>
      </c>
      <c r="Z99" s="54">
        <v>127232.25</v>
      </c>
      <c r="AA99" s="55">
        <v>137834.94</v>
      </c>
      <c r="AF99" s="34"/>
      <c r="AG99" s="34"/>
      <c r="AH99" s="34"/>
      <c r="AI99" s="34"/>
      <c r="AJ99" s="34"/>
      <c r="AK99" s="34"/>
      <c r="AL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5"/>
      <c r="BX99" s="35"/>
      <c r="BY99" s="35"/>
      <c r="BZ99" s="35"/>
      <c r="CA99" s="35"/>
      <c r="CB99" s="35"/>
      <c r="CC99" s="35"/>
    </row>
    <row r="100" spans="1:81" ht="15" customHeight="1" x14ac:dyDescent="0.2">
      <c r="A100" s="6" t="s">
        <v>403</v>
      </c>
      <c r="B100" s="54" t="s">
        <v>78</v>
      </c>
      <c r="C100" s="46">
        <v>36086.5</v>
      </c>
      <c r="D100" s="7">
        <v>0.6825</v>
      </c>
      <c r="E100" s="46">
        <v>24630.32</v>
      </c>
      <c r="F100" s="7">
        <v>3.0314999999999999</v>
      </c>
      <c r="G100" s="8">
        <v>2.81</v>
      </c>
      <c r="H100" s="8">
        <v>1</v>
      </c>
      <c r="I100" s="8">
        <v>1.2</v>
      </c>
      <c r="J100" s="8"/>
      <c r="K100" s="23">
        <v>0.84</v>
      </c>
      <c r="L100" s="23">
        <v>0.93</v>
      </c>
      <c r="M100" s="23">
        <v>0.98</v>
      </c>
      <c r="N100" s="23">
        <v>1.07</v>
      </c>
      <c r="O100" s="23">
        <v>1.08</v>
      </c>
      <c r="P100" s="23">
        <v>1.1499999999999999</v>
      </c>
      <c r="Q100" s="23">
        <v>1.2</v>
      </c>
      <c r="R100" s="23">
        <v>1.3</v>
      </c>
      <c r="S100" s="10">
        <v>176243.55</v>
      </c>
      <c r="T100" s="10">
        <v>195126.79</v>
      </c>
      <c r="U100" s="10">
        <v>205617.48</v>
      </c>
      <c r="V100" s="10">
        <v>246740.97</v>
      </c>
      <c r="W100" s="10">
        <v>224500.71</v>
      </c>
      <c r="X100" s="10">
        <v>226598.85</v>
      </c>
      <c r="Y100" s="10">
        <v>241285.81</v>
      </c>
      <c r="Z100" s="54">
        <v>251776.5</v>
      </c>
      <c r="AA100" s="55">
        <v>272757.88</v>
      </c>
      <c r="AF100" s="34"/>
      <c r="AG100" s="34"/>
      <c r="AH100" s="34"/>
      <c r="AI100" s="34"/>
      <c r="AJ100" s="34"/>
      <c r="AK100" s="34"/>
      <c r="AL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5"/>
      <c r="BX100" s="35"/>
      <c r="BY100" s="35"/>
      <c r="BZ100" s="35"/>
      <c r="CA100" s="35"/>
      <c r="CB100" s="35"/>
      <c r="CC100" s="35"/>
    </row>
    <row r="101" spans="1:81" ht="15" customHeight="1" x14ac:dyDescent="0.2">
      <c r="A101" s="6" t="s">
        <v>404</v>
      </c>
      <c r="B101" s="54" t="s">
        <v>79</v>
      </c>
      <c r="C101" s="46">
        <v>36086.5</v>
      </c>
      <c r="D101" s="7">
        <v>0.6825</v>
      </c>
      <c r="E101" s="46">
        <v>24630.32</v>
      </c>
      <c r="F101" s="7">
        <v>3.0314999999999999</v>
      </c>
      <c r="G101" s="8">
        <v>1.1200000000000001</v>
      </c>
      <c r="H101" s="8">
        <v>1</v>
      </c>
      <c r="I101" s="8">
        <v>1.2</v>
      </c>
      <c r="J101" s="8"/>
      <c r="K101" s="23">
        <v>0.84</v>
      </c>
      <c r="L101" s="23">
        <v>0.93</v>
      </c>
      <c r="M101" s="23">
        <v>0.98</v>
      </c>
      <c r="N101" s="23">
        <v>1.07</v>
      </c>
      <c r="O101" s="23">
        <v>1.08</v>
      </c>
      <c r="P101" s="23">
        <v>1.1499999999999999</v>
      </c>
      <c r="Q101" s="23">
        <v>1.2</v>
      </c>
      <c r="R101" s="23">
        <v>1.3</v>
      </c>
      <c r="S101" s="10">
        <v>70246.539999999994</v>
      </c>
      <c r="T101" s="10">
        <v>77772.95</v>
      </c>
      <c r="U101" s="10">
        <v>81954.3</v>
      </c>
      <c r="V101" s="10">
        <v>98345.16</v>
      </c>
      <c r="W101" s="10">
        <v>89480.71</v>
      </c>
      <c r="X101" s="10">
        <v>90316.98</v>
      </c>
      <c r="Y101" s="10">
        <v>96170.86</v>
      </c>
      <c r="Z101" s="54">
        <v>100352.2</v>
      </c>
      <c r="AA101" s="55">
        <v>108714.88</v>
      </c>
      <c r="AF101" s="34"/>
      <c r="AG101" s="34"/>
      <c r="AH101" s="34"/>
      <c r="AI101" s="34"/>
      <c r="AJ101" s="34"/>
      <c r="AK101" s="34"/>
      <c r="AL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5"/>
      <c r="BX101" s="35"/>
      <c r="BY101" s="35"/>
      <c r="BZ101" s="35"/>
      <c r="CA101" s="35"/>
      <c r="CB101" s="35"/>
      <c r="CC101" s="35"/>
    </row>
    <row r="102" spans="1:81" ht="32.25" customHeight="1" x14ac:dyDescent="0.2">
      <c r="A102" s="6" t="s">
        <v>405</v>
      </c>
      <c r="B102" s="54" t="s">
        <v>80</v>
      </c>
      <c r="C102" s="46">
        <v>36086.5</v>
      </c>
      <c r="D102" s="7">
        <v>0.6825</v>
      </c>
      <c r="E102" s="46">
        <v>24630.32</v>
      </c>
      <c r="F102" s="7">
        <v>3.0314999999999999</v>
      </c>
      <c r="G102" s="8">
        <v>2.0099999999999998</v>
      </c>
      <c r="H102" s="8">
        <v>1</v>
      </c>
      <c r="I102" s="8">
        <v>1.2</v>
      </c>
      <c r="J102" s="8"/>
      <c r="K102" s="23">
        <v>0.84</v>
      </c>
      <c r="L102" s="23">
        <v>0.93</v>
      </c>
      <c r="M102" s="23">
        <v>0.98</v>
      </c>
      <c r="N102" s="23">
        <v>1.07</v>
      </c>
      <c r="O102" s="23">
        <v>1.08</v>
      </c>
      <c r="P102" s="23">
        <v>1.1499999999999999</v>
      </c>
      <c r="Q102" s="23">
        <v>1.2</v>
      </c>
      <c r="R102" s="23">
        <v>1.3</v>
      </c>
      <c r="S102" s="10">
        <v>126067.45</v>
      </c>
      <c r="T102" s="10">
        <v>139574.68</v>
      </c>
      <c r="U102" s="10">
        <v>147078.69</v>
      </c>
      <c r="V102" s="10">
        <v>176494.43</v>
      </c>
      <c r="W102" s="10">
        <v>160585.92000000001</v>
      </c>
      <c r="X102" s="10">
        <v>162086.72</v>
      </c>
      <c r="Y102" s="10">
        <v>172592.34</v>
      </c>
      <c r="Z102" s="54">
        <v>180096.36</v>
      </c>
      <c r="AA102" s="55">
        <v>195104.39</v>
      </c>
      <c r="AF102" s="34"/>
      <c r="AG102" s="34"/>
      <c r="AH102" s="34"/>
      <c r="AI102" s="34"/>
      <c r="AJ102" s="34"/>
      <c r="AK102" s="34"/>
      <c r="AL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5"/>
      <c r="BX102" s="35"/>
      <c r="BY102" s="35"/>
      <c r="BZ102" s="35"/>
      <c r="CA102" s="35"/>
      <c r="CB102" s="35"/>
      <c r="CC102" s="35"/>
    </row>
    <row r="103" spans="1:81" ht="26.25" customHeight="1" x14ac:dyDescent="0.2">
      <c r="A103" s="6" t="s">
        <v>406</v>
      </c>
      <c r="B103" s="54" t="s">
        <v>81</v>
      </c>
      <c r="C103" s="46">
        <v>36086.5</v>
      </c>
      <c r="D103" s="7">
        <v>0.6825</v>
      </c>
      <c r="E103" s="46">
        <v>24630.32</v>
      </c>
      <c r="F103" s="7">
        <v>3.0314999999999999</v>
      </c>
      <c r="G103" s="8">
        <v>1.42</v>
      </c>
      <c r="H103" s="8">
        <v>1</v>
      </c>
      <c r="I103" s="8">
        <v>1.2</v>
      </c>
      <c r="J103" s="8"/>
      <c r="K103" s="23">
        <v>0.84</v>
      </c>
      <c r="L103" s="23">
        <v>0.93</v>
      </c>
      <c r="M103" s="23">
        <v>0.98</v>
      </c>
      <c r="N103" s="23">
        <v>1.07</v>
      </c>
      <c r="O103" s="23">
        <v>1.08</v>
      </c>
      <c r="P103" s="23">
        <v>1.1499999999999999</v>
      </c>
      <c r="Q103" s="23">
        <v>1.2</v>
      </c>
      <c r="R103" s="23">
        <v>1.3</v>
      </c>
      <c r="S103" s="10">
        <v>89062.58</v>
      </c>
      <c r="T103" s="10">
        <v>98605</v>
      </c>
      <c r="U103" s="10">
        <v>103906.34</v>
      </c>
      <c r="V103" s="10">
        <v>124687.61</v>
      </c>
      <c r="W103" s="10">
        <v>113448.76</v>
      </c>
      <c r="X103" s="10">
        <v>114509.03</v>
      </c>
      <c r="Y103" s="10">
        <v>121930.91</v>
      </c>
      <c r="Z103" s="54">
        <v>127232.25</v>
      </c>
      <c r="AA103" s="55">
        <v>137834.94</v>
      </c>
      <c r="AF103" s="34"/>
      <c r="AG103" s="34"/>
      <c r="AH103" s="34"/>
      <c r="AI103" s="34"/>
      <c r="AJ103" s="34"/>
      <c r="AK103" s="34"/>
      <c r="AL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5"/>
      <c r="BX103" s="35"/>
      <c r="BY103" s="35"/>
      <c r="BZ103" s="35"/>
      <c r="CA103" s="35"/>
      <c r="CB103" s="35"/>
      <c r="CC103" s="35"/>
    </row>
    <row r="104" spans="1:81" ht="26.25" customHeight="1" x14ac:dyDescent="0.2">
      <c r="A104" s="6" t="s">
        <v>407</v>
      </c>
      <c r="B104" s="54" t="s">
        <v>82</v>
      </c>
      <c r="C104" s="46">
        <v>36086.5</v>
      </c>
      <c r="D104" s="7">
        <v>0.6825</v>
      </c>
      <c r="E104" s="46">
        <v>24630.32</v>
      </c>
      <c r="F104" s="7">
        <v>3.0314999999999999</v>
      </c>
      <c r="G104" s="8">
        <v>2.38</v>
      </c>
      <c r="H104" s="8">
        <v>1</v>
      </c>
      <c r="I104" s="8">
        <v>1.2</v>
      </c>
      <c r="J104" s="8"/>
      <c r="K104" s="23">
        <v>0.84</v>
      </c>
      <c r="L104" s="23">
        <v>0.93</v>
      </c>
      <c r="M104" s="23">
        <v>0.98</v>
      </c>
      <c r="N104" s="23">
        <v>1.07</v>
      </c>
      <c r="O104" s="23">
        <v>1.08</v>
      </c>
      <c r="P104" s="23">
        <v>1.1499999999999999</v>
      </c>
      <c r="Q104" s="23">
        <v>1.2</v>
      </c>
      <c r="R104" s="23">
        <v>1.3</v>
      </c>
      <c r="S104" s="10">
        <v>149273.9</v>
      </c>
      <c r="T104" s="10">
        <v>165267.53</v>
      </c>
      <c r="U104" s="10">
        <v>174152.88</v>
      </c>
      <c r="V104" s="10">
        <v>208983.46</v>
      </c>
      <c r="W104" s="10">
        <v>190146.51</v>
      </c>
      <c r="X104" s="10">
        <v>191923.58</v>
      </c>
      <c r="Y104" s="10">
        <v>204363.07</v>
      </c>
      <c r="Z104" s="54">
        <v>213248.42</v>
      </c>
      <c r="AA104" s="55">
        <v>231019.13</v>
      </c>
      <c r="AF104" s="34"/>
      <c r="AG104" s="34"/>
      <c r="AH104" s="34"/>
      <c r="AI104" s="34"/>
      <c r="AJ104" s="34"/>
      <c r="AK104" s="34"/>
      <c r="AL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5"/>
      <c r="BX104" s="35"/>
      <c r="BY104" s="35"/>
      <c r="BZ104" s="35"/>
      <c r="CA104" s="35"/>
      <c r="CB104" s="35"/>
      <c r="CC104" s="35"/>
    </row>
    <row r="105" spans="1:81" ht="15" customHeight="1" x14ac:dyDescent="0.2">
      <c r="A105" s="6" t="s">
        <v>742</v>
      </c>
      <c r="B105" s="54" t="s">
        <v>743</v>
      </c>
      <c r="C105" s="46">
        <v>36086.5</v>
      </c>
      <c r="D105" s="7">
        <v>0.6825</v>
      </c>
      <c r="E105" s="46">
        <v>24630.32</v>
      </c>
      <c r="F105" s="7">
        <v>3.0314999999999999</v>
      </c>
      <c r="G105" s="8">
        <v>1.61</v>
      </c>
      <c r="H105" s="8">
        <v>1</v>
      </c>
      <c r="I105" s="8">
        <v>1.2</v>
      </c>
      <c r="J105" s="8"/>
      <c r="K105" s="23">
        <v>0.84</v>
      </c>
      <c r="L105" s="23">
        <v>0.93</v>
      </c>
      <c r="M105" s="23">
        <v>0.98</v>
      </c>
      <c r="N105" s="23">
        <v>1.07</v>
      </c>
      <c r="O105" s="23">
        <v>1.08</v>
      </c>
      <c r="P105" s="23">
        <v>1.1499999999999999</v>
      </c>
      <c r="Q105" s="23">
        <v>1.2</v>
      </c>
      <c r="R105" s="23">
        <v>1.3</v>
      </c>
      <c r="S105" s="10">
        <v>100979.4</v>
      </c>
      <c r="T105" s="10">
        <v>111798.62</v>
      </c>
      <c r="U105" s="10">
        <v>117809.3</v>
      </c>
      <c r="V105" s="10">
        <v>141371.16</v>
      </c>
      <c r="W105" s="10">
        <v>128628.52</v>
      </c>
      <c r="X105" s="10">
        <v>129830.66</v>
      </c>
      <c r="Y105" s="10">
        <v>138245.60999999999</v>
      </c>
      <c r="Z105" s="54">
        <v>144256.29</v>
      </c>
      <c r="AA105" s="55">
        <v>156277.64000000001</v>
      </c>
      <c r="AF105" s="34"/>
      <c r="AG105" s="34"/>
      <c r="AH105" s="34"/>
      <c r="AI105" s="34"/>
      <c r="AJ105" s="34"/>
      <c r="AK105" s="34"/>
      <c r="AL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5"/>
      <c r="BX105" s="35"/>
      <c r="BY105" s="35"/>
      <c r="BZ105" s="35"/>
      <c r="CA105" s="35"/>
      <c r="CB105" s="35"/>
      <c r="CC105" s="35"/>
    </row>
    <row r="106" spans="1:81" ht="26.25" customHeight="1" x14ac:dyDescent="0.2">
      <c r="A106" s="6" t="s">
        <v>744</v>
      </c>
      <c r="B106" s="54" t="s">
        <v>745</v>
      </c>
      <c r="C106" s="46">
        <v>36086.5</v>
      </c>
      <c r="D106" s="7">
        <v>0.6825</v>
      </c>
      <c r="E106" s="46">
        <v>24630.32</v>
      </c>
      <c r="F106" s="7">
        <v>3.0314999999999999</v>
      </c>
      <c r="G106" s="8">
        <v>2.99</v>
      </c>
      <c r="H106" s="8">
        <v>1</v>
      </c>
      <c r="I106" s="8">
        <v>1.2</v>
      </c>
      <c r="J106" s="8"/>
      <c r="K106" s="23">
        <v>0.84</v>
      </c>
      <c r="L106" s="23">
        <v>0.93</v>
      </c>
      <c r="M106" s="23">
        <v>0.98</v>
      </c>
      <c r="N106" s="23">
        <v>1.07</v>
      </c>
      <c r="O106" s="23">
        <v>1.08</v>
      </c>
      <c r="P106" s="23">
        <v>1.1499999999999999</v>
      </c>
      <c r="Q106" s="23">
        <v>1.2</v>
      </c>
      <c r="R106" s="23">
        <v>1.3</v>
      </c>
      <c r="S106" s="10">
        <v>187533.17</v>
      </c>
      <c r="T106" s="10">
        <v>207626.01</v>
      </c>
      <c r="U106" s="10">
        <v>218788.7</v>
      </c>
      <c r="V106" s="10">
        <v>262546.44</v>
      </c>
      <c r="W106" s="10">
        <v>238881.54</v>
      </c>
      <c r="X106" s="10">
        <v>241114.08</v>
      </c>
      <c r="Y106" s="10">
        <v>256741.84</v>
      </c>
      <c r="Z106" s="54">
        <v>267904.53000000003</v>
      </c>
      <c r="AA106" s="55">
        <v>290229.90999999997</v>
      </c>
      <c r="AF106" s="34"/>
      <c r="AG106" s="34"/>
      <c r="AH106" s="34"/>
      <c r="AI106" s="34"/>
      <c r="AJ106" s="34"/>
      <c r="AK106" s="34"/>
      <c r="AL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5"/>
      <c r="BX106" s="35"/>
      <c r="BY106" s="35"/>
      <c r="BZ106" s="35"/>
      <c r="CA106" s="35"/>
      <c r="CB106" s="35"/>
      <c r="CC106" s="35"/>
    </row>
    <row r="107" spans="1:81" ht="15" customHeight="1" x14ac:dyDescent="0.2">
      <c r="A107" s="6" t="s">
        <v>746</v>
      </c>
      <c r="B107" s="54" t="s">
        <v>747</v>
      </c>
      <c r="C107" s="46">
        <v>36086.5</v>
      </c>
      <c r="D107" s="7">
        <v>0.6825</v>
      </c>
      <c r="E107" s="46">
        <v>24630.32</v>
      </c>
      <c r="F107" s="7">
        <v>3.0314999999999999</v>
      </c>
      <c r="G107" s="8">
        <v>3.54</v>
      </c>
      <c r="H107" s="8">
        <v>1</v>
      </c>
      <c r="I107" s="8">
        <v>1.2</v>
      </c>
      <c r="J107" s="8"/>
      <c r="K107" s="23">
        <v>0.84</v>
      </c>
      <c r="L107" s="23">
        <v>0.93</v>
      </c>
      <c r="M107" s="23">
        <v>0.98</v>
      </c>
      <c r="N107" s="23">
        <v>1.07</v>
      </c>
      <c r="O107" s="23">
        <v>1.08</v>
      </c>
      <c r="P107" s="23">
        <v>1.1499999999999999</v>
      </c>
      <c r="Q107" s="23">
        <v>1.2</v>
      </c>
      <c r="R107" s="23">
        <v>1.3</v>
      </c>
      <c r="S107" s="10">
        <v>222029.24</v>
      </c>
      <c r="T107" s="10">
        <v>245818.09</v>
      </c>
      <c r="U107" s="10">
        <v>259034.11</v>
      </c>
      <c r="V107" s="10">
        <v>310840.94</v>
      </c>
      <c r="W107" s="10">
        <v>282822.96000000002</v>
      </c>
      <c r="X107" s="10">
        <v>285466.17</v>
      </c>
      <c r="Y107" s="10">
        <v>303968.59999999998</v>
      </c>
      <c r="Z107" s="54">
        <v>317184.63</v>
      </c>
      <c r="AA107" s="55">
        <v>343616.68</v>
      </c>
      <c r="AF107" s="34"/>
      <c r="AG107" s="34"/>
      <c r="AH107" s="34"/>
      <c r="AI107" s="34"/>
      <c r="AJ107" s="34"/>
      <c r="AK107" s="34"/>
      <c r="AL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5"/>
      <c r="BX107" s="35"/>
      <c r="BY107" s="35"/>
      <c r="BZ107" s="35"/>
      <c r="CA107" s="35"/>
      <c r="CB107" s="35"/>
      <c r="CC107" s="35"/>
    </row>
    <row r="108" spans="1:81" ht="15" customHeight="1" x14ac:dyDescent="0.2">
      <c r="A108" s="6" t="s">
        <v>408</v>
      </c>
      <c r="B108" s="54" t="s">
        <v>83</v>
      </c>
      <c r="C108" s="46">
        <v>36086.5</v>
      </c>
      <c r="D108" s="7">
        <v>0.6825</v>
      </c>
      <c r="E108" s="46">
        <v>24630.32</v>
      </c>
      <c r="F108" s="7">
        <v>3.0314999999999999</v>
      </c>
      <c r="G108" s="8">
        <v>0.84</v>
      </c>
      <c r="H108" s="8">
        <v>1</v>
      </c>
      <c r="I108" s="8">
        <v>1.2</v>
      </c>
      <c r="J108" s="8"/>
      <c r="K108" s="23">
        <v>0.84</v>
      </c>
      <c r="L108" s="23">
        <v>0.93</v>
      </c>
      <c r="M108" s="23">
        <v>0.98</v>
      </c>
      <c r="N108" s="23">
        <v>1.07</v>
      </c>
      <c r="O108" s="23">
        <v>1.08</v>
      </c>
      <c r="P108" s="23">
        <v>1.1499999999999999</v>
      </c>
      <c r="Q108" s="23">
        <v>1.2</v>
      </c>
      <c r="R108" s="23">
        <v>1.3</v>
      </c>
      <c r="S108" s="10">
        <v>52684.9</v>
      </c>
      <c r="T108" s="10">
        <v>58329.72</v>
      </c>
      <c r="U108" s="10">
        <v>61465.72</v>
      </c>
      <c r="V108" s="10">
        <v>73758.87</v>
      </c>
      <c r="W108" s="10">
        <v>67110.53</v>
      </c>
      <c r="X108" s="10">
        <v>67737.73</v>
      </c>
      <c r="Y108" s="10">
        <v>72128.14</v>
      </c>
      <c r="Z108" s="54">
        <v>75264.149999999994</v>
      </c>
      <c r="AA108" s="55">
        <v>81536.160000000003</v>
      </c>
      <c r="AF108" s="34"/>
      <c r="AG108" s="34"/>
      <c r="AH108" s="34"/>
      <c r="AI108" s="34"/>
      <c r="AJ108" s="34"/>
      <c r="AK108" s="34"/>
      <c r="AL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5"/>
      <c r="BX108" s="35"/>
      <c r="BY108" s="35"/>
      <c r="BZ108" s="35"/>
      <c r="CA108" s="35"/>
      <c r="CB108" s="35"/>
      <c r="CC108" s="35"/>
    </row>
    <row r="109" spans="1:81" ht="15" customHeight="1" x14ac:dyDescent="0.2">
      <c r="A109" s="6" t="s">
        <v>409</v>
      </c>
      <c r="B109" s="54" t="s">
        <v>84</v>
      </c>
      <c r="C109" s="46">
        <v>36086.5</v>
      </c>
      <c r="D109" s="7">
        <v>0.6825</v>
      </c>
      <c r="E109" s="46">
        <v>24630.32</v>
      </c>
      <c r="F109" s="7">
        <v>3.0314999999999999</v>
      </c>
      <c r="G109" s="8">
        <v>1.74</v>
      </c>
      <c r="H109" s="8">
        <v>1</v>
      </c>
      <c r="I109" s="8">
        <v>1.2</v>
      </c>
      <c r="J109" s="8"/>
      <c r="K109" s="23">
        <v>0.84</v>
      </c>
      <c r="L109" s="23">
        <v>0.93</v>
      </c>
      <c r="M109" s="23">
        <v>0.98</v>
      </c>
      <c r="N109" s="23">
        <v>1.07</v>
      </c>
      <c r="O109" s="23">
        <v>1.08</v>
      </c>
      <c r="P109" s="23">
        <v>1.1499999999999999</v>
      </c>
      <c r="Q109" s="23">
        <v>1.2</v>
      </c>
      <c r="R109" s="23">
        <v>1.3</v>
      </c>
      <c r="S109" s="10">
        <v>109133.02</v>
      </c>
      <c r="T109" s="10">
        <v>120825.84</v>
      </c>
      <c r="U109" s="10">
        <v>127321.85</v>
      </c>
      <c r="V109" s="10">
        <v>152786.22</v>
      </c>
      <c r="W109" s="10">
        <v>139014.68</v>
      </c>
      <c r="X109" s="10">
        <v>140313.88</v>
      </c>
      <c r="Y109" s="10">
        <v>149408.29999999999</v>
      </c>
      <c r="Z109" s="54">
        <v>155904.31</v>
      </c>
      <c r="AA109" s="55">
        <v>168896.34</v>
      </c>
      <c r="AF109" s="34"/>
      <c r="AG109" s="34"/>
      <c r="AH109" s="34"/>
      <c r="AI109" s="34"/>
      <c r="AJ109" s="34"/>
      <c r="AK109" s="34"/>
      <c r="AL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5"/>
      <c r="BX109" s="35"/>
      <c r="BY109" s="35"/>
      <c r="BZ109" s="35"/>
      <c r="CA109" s="35"/>
      <c r="CB109" s="35"/>
      <c r="CC109" s="35"/>
    </row>
    <row r="110" spans="1:81" ht="15" customHeight="1" x14ac:dyDescent="0.2">
      <c r="A110" s="6" t="s">
        <v>410</v>
      </c>
      <c r="B110" s="54" t="s">
        <v>85</v>
      </c>
      <c r="C110" s="46">
        <v>36086.5</v>
      </c>
      <c r="D110" s="7">
        <v>0.6825</v>
      </c>
      <c r="E110" s="46">
        <v>24630.32</v>
      </c>
      <c r="F110" s="7">
        <v>3.0314999999999999</v>
      </c>
      <c r="G110" s="8">
        <v>2.4900000000000002</v>
      </c>
      <c r="H110" s="8">
        <v>1</v>
      </c>
      <c r="I110" s="8">
        <v>1.2</v>
      </c>
      <c r="J110" s="8"/>
      <c r="K110" s="23">
        <v>0.84</v>
      </c>
      <c r="L110" s="23">
        <v>0.93</v>
      </c>
      <c r="M110" s="23">
        <v>0.98</v>
      </c>
      <c r="N110" s="23">
        <v>1.07</v>
      </c>
      <c r="O110" s="23">
        <v>1.08</v>
      </c>
      <c r="P110" s="23">
        <v>1.1499999999999999</v>
      </c>
      <c r="Q110" s="23">
        <v>1.2</v>
      </c>
      <c r="R110" s="23">
        <v>1.3</v>
      </c>
      <c r="S110" s="10">
        <v>156173.10999999999</v>
      </c>
      <c r="T110" s="10">
        <v>172905.94</v>
      </c>
      <c r="U110" s="10">
        <v>182201.96</v>
      </c>
      <c r="V110" s="10">
        <v>218642.35</v>
      </c>
      <c r="W110" s="10">
        <v>198934.8</v>
      </c>
      <c r="X110" s="10">
        <v>200794</v>
      </c>
      <c r="Y110" s="10">
        <v>213808.42</v>
      </c>
      <c r="Z110" s="54">
        <v>223104.44</v>
      </c>
      <c r="AA110" s="55">
        <v>241696.48</v>
      </c>
      <c r="AF110" s="34"/>
      <c r="AG110" s="34"/>
      <c r="AH110" s="34"/>
      <c r="AI110" s="34"/>
      <c r="AJ110" s="34"/>
      <c r="AK110" s="34"/>
      <c r="AL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5"/>
      <c r="BX110" s="35"/>
      <c r="BY110" s="35"/>
      <c r="BZ110" s="35"/>
      <c r="CA110" s="35"/>
      <c r="CB110" s="35"/>
      <c r="CC110" s="35"/>
    </row>
    <row r="111" spans="1:81" ht="26.25" customHeight="1" x14ac:dyDescent="0.2">
      <c r="A111" s="6" t="s">
        <v>411</v>
      </c>
      <c r="B111" s="54" t="s">
        <v>86</v>
      </c>
      <c r="C111" s="46">
        <v>36086.5</v>
      </c>
      <c r="D111" s="7">
        <v>0.6825</v>
      </c>
      <c r="E111" s="46">
        <v>24630.32</v>
      </c>
      <c r="F111" s="7">
        <v>3.0314999999999999</v>
      </c>
      <c r="G111" s="8">
        <v>0.98</v>
      </c>
      <c r="H111" s="8">
        <v>1</v>
      </c>
      <c r="I111" s="8">
        <v>1.2</v>
      </c>
      <c r="J111" s="8"/>
      <c r="K111" s="23">
        <v>0.84</v>
      </c>
      <c r="L111" s="23">
        <v>0.93</v>
      </c>
      <c r="M111" s="23">
        <v>0.98</v>
      </c>
      <c r="N111" s="23">
        <v>1.07</v>
      </c>
      <c r="O111" s="23">
        <v>1.08</v>
      </c>
      <c r="P111" s="23">
        <v>1.1499999999999999</v>
      </c>
      <c r="Q111" s="23">
        <v>1.2</v>
      </c>
      <c r="R111" s="23">
        <v>1.3</v>
      </c>
      <c r="S111" s="10">
        <v>61465.72</v>
      </c>
      <c r="T111" s="10">
        <v>68051.34</v>
      </c>
      <c r="U111" s="10">
        <v>71710.009999999995</v>
      </c>
      <c r="V111" s="10">
        <v>86052.01</v>
      </c>
      <c r="W111" s="10">
        <v>78295.62</v>
      </c>
      <c r="X111" s="10">
        <v>79027.360000000001</v>
      </c>
      <c r="Y111" s="10">
        <v>84149.5</v>
      </c>
      <c r="Z111" s="54">
        <v>87808.17</v>
      </c>
      <c r="AA111" s="55">
        <v>95125.52</v>
      </c>
      <c r="AF111" s="34"/>
      <c r="AG111" s="34"/>
      <c r="AH111" s="34"/>
      <c r="AI111" s="34"/>
      <c r="AJ111" s="34"/>
      <c r="AK111" s="34"/>
      <c r="AL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5"/>
      <c r="BX111" s="35"/>
      <c r="BY111" s="35"/>
      <c r="BZ111" s="35"/>
      <c r="CA111" s="35"/>
      <c r="CB111" s="35"/>
      <c r="CC111" s="35"/>
    </row>
    <row r="112" spans="1:81" ht="15" customHeight="1" x14ac:dyDescent="0.2">
      <c r="A112" s="6" t="s">
        <v>412</v>
      </c>
      <c r="B112" s="54" t="s">
        <v>87</v>
      </c>
      <c r="C112" s="46">
        <v>36086.5</v>
      </c>
      <c r="D112" s="7">
        <v>0.6825</v>
      </c>
      <c r="E112" s="46">
        <v>24630.32</v>
      </c>
      <c r="F112" s="7">
        <v>3.0314999999999999</v>
      </c>
      <c r="G112" s="8">
        <v>1.55</v>
      </c>
      <c r="H112" s="8">
        <v>1</v>
      </c>
      <c r="I112" s="8">
        <v>1.2</v>
      </c>
      <c r="J112" s="8"/>
      <c r="K112" s="23">
        <v>0.84</v>
      </c>
      <c r="L112" s="23">
        <v>0.93</v>
      </c>
      <c r="M112" s="23">
        <v>0.98</v>
      </c>
      <c r="N112" s="23">
        <v>1.07</v>
      </c>
      <c r="O112" s="23">
        <v>1.08</v>
      </c>
      <c r="P112" s="23">
        <v>1.1499999999999999</v>
      </c>
      <c r="Q112" s="23">
        <v>1.2</v>
      </c>
      <c r="R112" s="23">
        <v>1.3</v>
      </c>
      <c r="S112" s="10">
        <v>97216.19</v>
      </c>
      <c r="T112" s="10">
        <v>107632.21</v>
      </c>
      <c r="U112" s="10">
        <v>113418.89</v>
      </c>
      <c r="V112" s="10">
        <v>136102.67000000001</v>
      </c>
      <c r="W112" s="10">
        <v>123834.91</v>
      </c>
      <c r="X112" s="10">
        <v>124992.25</v>
      </c>
      <c r="Y112" s="10">
        <v>133093.6</v>
      </c>
      <c r="Z112" s="54">
        <v>138880.28</v>
      </c>
      <c r="AA112" s="55">
        <v>150453.63</v>
      </c>
      <c r="AF112" s="34"/>
      <c r="AG112" s="34"/>
      <c r="AH112" s="34"/>
      <c r="AI112" s="34"/>
      <c r="AJ112" s="34"/>
      <c r="AK112" s="34"/>
      <c r="AL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5"/>
      <c r="BX112" s="35"/>
      <c r="BY112" s="35"/>
      <c r="BZ112" s="35"/>
      <c r="CA112" s="35"/>
      <c r="CB112" s="35"/>
      <c r="CC112" s="35"/>
    </row>
    <row r="113" spans="1:81" ht="26.25" customHeight="1" x14ac:dyDescent="0.2">
      <c r="A113" s="6" t="s">
        <v>413</v>
      </c>
      <c r="B113" s="54" t="s">
        <v>88</v>
      </c>
      <c r="C113" s="46">
        <v>36086.5</v>
      </c>
      <c r="D113" s="7">
        <v>0.6825</v>
      </c>
      <c r="E113" s="46">
        <v>24630.32</v>
      </c>
      <c r="F113" s="7">
        <v>3.0314999999999999</v>
      </c>
      <c r="G113" s="8">
        <v>0.84</v>
      </c>
      <c r="H113" s="8">
        <v>1</v>
      </c>
      <c r="I113" s="8">
        <v>1.2</v>
      </c>
      <c r="J113" s="8"/>
      <c r="K113" s="23">
        <v>0.84</v>
      </c>
      <c r="L113" s="23">
        <v>0.93</v>
      </c>
      <c r="M113" s="23">
        <v>0.98</v>
      </c>
      <c r="N113" s="23">
        <v>1.07</v>
      </c>
      <c r="O113" s="23">
        <v>1.08</v>
      </c>
      <c r="P113" s="23">
        <v>1.1499999999999999</v>
      </c>
      <c r="Q113" s="23">
        <v>1.2</v>
      </c>
      <c r="R113" s="23">
        <v>1.3</v>
      </c>
      <c r="S113" s="10">
        <v>52684.9</v>
      </c>
      <c r="T113" s="10">
        <v>58329.72</v>
      </c>
      <c r="U113" s="10">
        <v>61465.72</v>
      </c>
      <c r="V113" s="10">
        <v>73758.87</v>
      </c>
      <c r="W113" s="10">
        <v>67110.53</v>
      </c>
      <c r="X113" s="10">
        <v>67737.73</v>
      </c>
      <c r="Y113" s="10">
        <v>72128.14</v>
      </c>
      <c r="Z113" s="54">
        <v>75264.149999999994</v>
      </c>
      <c r="AA113" s="55">
        <v>81536.160000000003</v>
      </c>
      <c r="AF113" s="34"/>
      <c r="AG113" s="34"/>
      <c r="AH113" s="34"/>
      <c r="AI113" s="34"/>
      <c r="AJ113" s="34"/>
      <c r="AK113" s="34"/>
      <c r="AL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5"/>
      <c r="BX113" s="35"/>
      <c r="BY113" s="35"/>
      <c r="BZ113" s="35"/>
      <c r="CA113" s="35"/>
      <c r="CB113" s="35"/>
      <c r="CC113" s="35"/>
    </row>
    <row r="114" spans="1:81" ht="26.25" customHeight="1" x14ac:dyDescent="0.2">
      <c r="A114" s="6" t="s">
        <v>414</v>
      </c>
      <c r="B114" s="54" t="s">
        <v>89</v>
      </c>
      <c r="C114" s="46">
        <v>36086.5</v>
      </c>
      <c r="D114" s="7">
        <v>0.6825</v>
      </c>
      <c r="E114" s="46">
        <v>24630.32</v>
      </c>
      <c r="F114" s="7">
        <v>3.0314999999999999</v>
      </c>
      <c r="G114" s="8">
        <v>1.33</v>
      </c>
      <c r="H114" s="8">
        <v>1</v>
      </c>
      <c r="I114" s="8">
        <v>1.2</v>
      </c>
      <c r="J114" s="8"/>
      <c r="K114" s="23">
        <v>0.84</v>
      </c>
      <c r="L114" s="23">
        <v>0.93</v>
      </c>
      <c r="M114" s="23">
        <v>0.98</v>
      </c>
      <c r="N114" s="23">
        <v>1.07</v>
      </c>
      <c r="O114" s="23">
        <v>1.08</v>
      </c>
      <c r="P114" s="23">
        <v>1.1499999999999999</v>
      </c>
      <c r="Q114" s="23">
        <v>1.2</v>
      </c>
      <c r="R114" s="23">
        <v>1.3</v>
      </c>
      <c r="S114" s="10">
        <v>83417.77</v>
      </c>
      <c r="T114" s="10">
        <v>92355.38</v>
      </c>
      <c r="U114" s="10">
        <v>97320.73</v>
      </c>
      <c r="V114" s="10">
        <v>116784.87</v>
      </c>
      <c r="W114" s="10">
        <v>106258.34</v>
      </c>
      <c r="X114" s="10">
        <v>107251.41</v>
      </c>
      <c r="Y114" s="10">
        <v>114202.89</v>
      </c>
      <c r="Z114" s="54">
        <v>119168.24</v>
      </c>
      <c r="AA114" s="55">
        <v>129098.92</v>
      </c>
      <c r="AF114" s="34"/>
      <c r="AG114" s="34"/>
      <c r="AH114" s="34"/>
      <c r="AI114" s="34"/>
      <c r="AJ114" s="34"/>
      <c r="AK114" s="34"/>
      <c r="AL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5"/>
      <c r="BX114" s="35"/>
      <c r="BY114" s="35"/>
      <c r="BZ114" s="35"/>
      <c r="CA114" s="35"/>
      <c r="CB114" s="35"/>
      <c r="CC114" s="35"/>
    </row>
    <row r="115" spans="1:81" ht="26.25" customHeight="1" x14ac:dyDescent="0.2">
      <c r="A115" s="6" t="s">
        <v>415</v>
      </c>
      <c r="B115" s="54" t="s">
        <v>90</v>
      </c>
      <c r="C115" s="46">
        <v>36086.5</v>
      </c>
      <c r="D115" s="7">
        <v>0.6825</v>
      </c>
      <c r="E115" s="46">
        <v>24630.32</v>
      </c>
      <c r="F115" s="7">
        <v>3.0314999999999999</v>
      </c>
      <c r="G115" s="8">
        <v>0.96</v>
      </c>
      <c r="H115" s="8">
        <v>1</v>
      </c>
      <c r="I115" s="8">
        <v>1.2</v>
      </c>
      <c r="J115" s="8"/>
      <c r="K115" s="23">
        <v>0.84</v>
      </c>
      <c r="L115" s="23">
        <v>0.93</v>
      </c>
      <c r="M115" s="23">
        <v>0.98</v>
      </c>
      <c r="N115" s="23">
        <v>1.07</v>
      </c>
      <c r="O115" s="23">
        <v>1.08</v>
      </c>
      <c r="P115" s="23">
        <v>1.1499999999999999</v>
      </c>
      <c r="Q115" s="23">
        <v>1.2</v>
      </c>
      <c r="R115" s="23">
        <v>1.3</v>
      </c>
      <c r="S115" s="10">
        <v>60211.32</v>
      </c>
      <c r="T115" s="10">
        <v>66662.53</v>
      </c>
      <c r="U115" s="10">
        <v>70246.539999999994</v>
      </c>
      <c r="V115" s="10">
        <v>84295.85</v>
      </c>
      <c r="W115" s="10">
        <v>76697.75</v>
      </c>
      <c r="X115" s="10">
        <v>77414.55</v>
      </c>
      <c r="Y115" s="10">
        <v>82432.160000000003</v>
      </c>
      <c r="Z115" s="54">
        <v>86016.17</v>
      </c>
      <c r="AA115" s="55">
        <v>93184.19</v>
      </c>
      <c r="AF115" s="34"/>
      <c r="AG115" s="34"/>
      <c r="AH115" s="34"/>
      <c r="AI115" s="34"/>
      <c r="AJ115" s="34"/>
      <c r="AK115" s="34"/>
      <c r="AL115" s="34"/>
      <c r="BB115" s="34"/>
      <c r="BC115" s="34"/>
      <c r="BD115" s="34"/>
      <c r="BE115" s="34"/>
      <c r="BF115" s="34"/>
      <c r="BG115" s="34"/>
      <c r="BH115" s="34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4"/>
      <c r="BT115" s="34"/>
      <c r="BU115" s="34"/>
      <c r="BV115" s="34"/>
      <c r="BW115" s="35"/>
      <c r="BX115" s="35"/>
      <c r="BY115" s="35"/>
      <c r="BZ115" s="35"/>
      <c r="CA115" s="35"/>
      <c r="CB115" s="35"/>
      <c r="CC115" s="35"/>
    </row>
    <row r="116" spans="1:81" ht="15" customHeight="1" x14ac:dyDescent="0.2">
      <c r="A116" s="6" t="s">
        <v>681</v>
      </c>
      <c r="B116" s="54" t="s">
        <v>91</v>
      </c>
      <c r="C116" s="46">
        <v>36086.5</v>
      </c>
      <c r="D116" s="7">
        <v>0.6825</v>
      </c>
      <c r="E116" s="46">
        <v>24630.32</v>
      </c>
      <c r="F116" s="7">
        <v>3.0314999999999999</v>
      </c>
      <c r="G116" s="8">
        <v>2.2999999999999998</v>
      </c>
      <c r="H116" s="8">
        <v>1</v>
      </c>
      <c r="I116" s="8">
        <v>1.2</v>
      </c>
      <c r="J116" s="8"/>
      <c r="K116" s="23">
        <v>0.84</v>
      </c>
      <c r="L116" s="23">
        <v>0.93</v>
      </c>
      <c r="M116" s="23">
        <v>0.98</v>
      </c>
      <c r="N116" s="23">
        <v>1.07</v>
      </c>
      <c r="O116" s="23">
        <v>1.08</v>
      </c>
      <c r="P116" s="23">
        <v>1.1499999999999999</v>
      </c>
      <c r="Q116" s="23">
        <v>1.2</v>
      </c>
      <c r="R116" s="23">
        <v>1.3</v>
      </c>
      <c r="S116" s="10">
        <v>144256.29</v>
      </c>
      <c r="T116" s="10">
        <v>159712.32000000001</v>
      </c>
      <c r="U116" s="10">
        <v>168299</v>
      </c>
      <c r="V116" s="10">
        <v>201958.8</v>
      </c>
      <c r="W116" s="10">
        <v>183755.03</v>
      </c>
      <c r="X116" s="10">
        <v>185472.37</v>
      </c>
      <c r="Y116" s="10">
        <v>197493.73</v>
      </c>
      <c r="Z116" s="54">
        <v>206080.41</v>
      </c>
      <c r="AA116" s="55">
        <v>223253.78</v>
      </c>
      <c r="AF116" s="34"/>
      <c r="AG116" s="34"/>
      <c r="AH116" s="34"/>
      <c r="AI116" s="34"/>
      <c r="AJ116" s="34"/>
      <c r="AK116" s="34"/>
      <c r="AL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5"/>
      <c r="BX116" s="35"/>
      <c r="BY116" s="35"/>
      <c r="BZ116" s="35"/>
      <c r="CA116" s="35"/>
      <c r="CB116" s="35"/>
      <c r="CC116" s="35"/>
    </row>
    <row r="117" spans="1:81" ht="15" customHeight="1" x14ac:dyDescent="0.2">
      <c r="A117" s="6" t="s">
        <v>682</v>
      </c>
      <c r="B117" s="54" t="s">
        <v>683</v>
      </c>
      <c r="C117" s="46">
        <v>36086.5</v>
      </c>
      <c r="D117" s="7">
        <v>0.6825</v>
      </c>
      <c r="E117" s="46">
        <v>24630.32</v>
      </c>
      <c r="F117" s="7">
        <v>3.0314999999999999</v>
      </c>
      <c r="G117" s="8">
        <v>3.16</v>
      </c>
      <c r="H117" s="8">
        <v>1</v>
      </c>
      <c r="I117" s="8">
        <v>1.2</v>
      </c>
      <c r="J117" s="8"/>
      <c r="K117" s="23">
        <v>0.84</v>
      </c>
      <c r="L117" s="23">
        <v>0.93</v>
      </c>
      <c r="M117" s="23">
        <v>0.98</v>
      </c>
      <c r="N117" s="23">
        <v>1.07</v>
      </c>
      <c r="O117" s="23">
        <v>1.08</v>
      </c>
      <c r="P117" s="23">
        <v>1.1499999999999999</v>
      </c>
      <c r="Q117" s="23">
        <v>1.2</v>
      </c>
      <c r="R117" s="23">
        <v>1.3</v>
      </c>
      <c r="S117" s="10">
        <v>198195.59</v>
      </c>
      <c r="T117" s="10">
        <v>219430.84</v>
      </c>
      <c r="U117" s="10">
        <v>231228.19</v>
      </c>
      <c r="V117" s="10">
        <v>277473.83</v>
      </c>
      <c r="W117" s="10">
        <v>252463.44</v>
      </c>
      <c r="X117" s="10">
        <v>254822.91</v>
      </c>
      <c r="Y117" s="10">
        <v>271339.21000000002</v>
      </c>
      <c r="Z117" s="54">
        <v>283136.56</v>
      </c>
      <c r="AA117" s="55">
        <v>306731.28000000003</v>
      </c>
      <c r="AF117" s="34"/>
      <c r="AG117" s="34"/>
      <c r="AH117" s="34"/>
      <c r="AI117" s="34"/>
      <c r="AJ117" s="34"/>
      <c r="AK117" s="34"/>
      <c r="AL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5"/>
      <c r="BX117" s="35"/>
      <c r="BY117" s="35"/>
      <c r="BZ117" s="35"/>
      <c r="CA117" s="35"/>
      <c r="CB117" s="35"/>
      <c r="CC117" s="35"/>
    </row>
    <row r="118" spans="1:81" ht="30" customHeight="1" x14ac:dyDescent="0.2">
      <c r="A118" s="6" t="s">
        <v>684</v>
      </c>
      <c r="B118" s="54" t="s">
        <v>685</v>
      </c>
      <c r="C118" s="46">
        <v>36086.5</v>
      </c>
      <c r="D118" s="7">
        <v>0.6825</v>
      </c>
      <c r="E118" s="46">
        <v>24630.32</v>
      </c>
      <c r="F118" s="7">
        <v>3.0314999999999999</v>
      </c>
      <c r="G118" s="8">
        <v>4.84</v>
      </c>
      <c r="H118" s="8">
        <v>1</v>
      </c>
      <c r="I118" s="8">
        <v>1.2</v>
      </c>
      <c r="J118" s="8"/>
      <c r="K118" s="23">
        <v>0.84</v>
      </c>
      <c r="L118" s="23">
        <v>0.93</v>
      </c>
      <c r="M118" s="23">
        <v>0.98</v>
      </c>
      <c r="N118" s="23">
        <v>1.07</v>
      </c>
      <c r="O118" s="23">
        <v>1.08</v>
      </c>
      <c r="P118" s="23">
        <v>1.1499999999999999</v>
      </c>
      <c r="Q118" s="23">
        <v>1.2</v>
      </c>
      <c r="R118" s="23">
        <v>1.3</v>
      </c>
      <c r="S118" s="10">
        <v>303565.40000000002</v>
      </c>
      <c r="T118" s="10">
        <v>336090.27</v>
      </c>
      <c r="U118" s="10">
        <v>354159.64</v>
      </c>
      <c r="V118" s="10">
        <v>424991.56</v>
      </c>
      <c r="W118" s="10">
        <v>386684.5</v>
      </c>
      <c r="X118" s="10">
        <v>390298.38</v>
      </c>
      <c r="Y118" s="10">
        <v>415595.49</v>
      </c>
      <c r="Z118" s="54">
        <v>433664.86</v>
      </c>
      <c r="AA118" s="55">
        <v>469803.6</v>
      </c>
      <c r="AF118" s="34"/>
      <c r="AG118" s="34"/>
      <c r="AH118" s="34"/>
      <c r="AI118" s="34"/>
      <c r="AJ118" s="34"/>
      <c r="AK118" s="34"/>
      <c r="AL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5"/>
      <c r="BX118" s="35"/>
      <c r="BY118" s="35"/>
      <c r="BZ118" s="35"/>
      <c r="CA118" s="35"/>
      <c r="CB118" s="35"/>
      <c r="CC118" s="35"/>
    </row>
    <row r="119" spans="1:81" ht="25.5" customHeight="1" x14ac:dyDescent="0.2">
      <c r="A119" s="6" t="s">
        <v>416</v>
      </c>
      <c r="B119" s="54" t="s">
        <v>92</v>
      </c>
      <c r="C119" s="46">
        <v>36086.5</v>
      </c>
      <c r="D119" s="7">
        <v>0.6825</v>
      </c>
      <c r="E119" s="46">
        <v>24630.32</v>
      </c>
      <c r="F119" s="7">
        <v>3.0314999999999999</v>
      </c>
      <c r="G119" s="8">
        <v>1.02</v>
      </c>
      <c r="H119" s="8">
        <v>1</v>
      </c>
      <c r="I119" s="8">
        <v>1.2</v>
      </c>
      <c r="J119" s="8"/>
      <c r="K119" s="23">
        <v>0.84</v>
      </c>
      <c r="L119" s="23">
        <v>0.93</v>
      </c>
      <c r="M119" s="23">
        <v>0.98</v>
      </c>
      <c r="N119" s="23">
        <v>1.07</v>
      </c>
      <c r="O119" s="23">
        <v>1.08</v>
      </c>
      <c r="P119" s="23">
        <v>1.1499999999999999</v>
      </c>
      <c r="Q119" s="23">
        <v>1.2</v>
      </c>
      <c r="R119" s="23">
        <v>1.3</v>
      </c>
      <c r="S119" s="10">
        <v>63974.53</v>
      </c>
      <c r="T119" s="10">
        <v>70828.94</v>
      </c>
      <c r="U119" s="10">
        <v>74636.95</v>
      </c>
      <c r="V119" s="10">
        <v>89564.34</v>
      </c>
      <c r="W119" s="10">
        <v>81491.360000000001</v>
      </c>
      <c r="X119" s="10">
        <v>82252.960000000006</v>
      </c>
      <c r="Y119" s="10">
        <v>87584.17</v>
      </c>
      <c r="Z119" s="54">
        <v>91392.18</v>
      </c>
      <c r="AA119" s="55">
        <v>99008.2</v>
      </c>
      <c r="AF119" s="34"/>
      <c r="AG119" s="34"/>
      <c r="AH119" s="34"/>
      <c r="AI119" s="34"/>
      <c r="AJ119" s="34"/>
      <c r="AK119" s="34"/>
      <c r="AL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5"/>
      <c r="BX119" s="35"/>
      <c r="BY119" s="35"/>
      <c r="BZ119" s="35"/>
      <c r="CA119" s="35"/>
      <c r="CB119" s="35"/>
      <c r="CC119" s="35"/>
    </row>
    <row r="120" spans="1:81" ht="19.5" customHeight="1" x14ac:dyDescent="0.2">
      <c r="A120" s="6" t="s">
        <v>417</v>
      </c>
      <c r="B120" s="54" t="s">
        <v>748</v>
      </c>
      <c r="C120" s="46">
        <v>36086.5</v>
      </c>
      <c r="D120" s="7">
        <v>0.6825</v>
      </c>
      <c r="E120" s="46">
        <v>24630.32</v>
      </c>
      <c r="F120" s="7">
        <v>3.0314999999999999</v>
      </c>
      <c r="G120" s="8">
        <v>1.43</v>
      </c>
      <c r="H120" s="8">
        <v>1</v>
      </c>
      <c r="I120" s="8">
        <v>1.2</v>
      </c>
      <c r="J120" s="8"/>
      <c r="K120" s="23">
        <v>0.84</v>
      </c>
      <c r="L120" s="23">
        <v>0.93</v>
      </c>
      <c r="M120" s="23">
        <v>0.98</v>
      </c>
      <c r="N120" s="23">
        <v>1.07</v>
      </c>
      <c r="O120" s="23">
        <v>1.08</v>
      </c>
      <c r="P120" s="23">
        <v>1.1499999999999999</v>
      </c>
      <c r="Q120" s="23">
        <v>1.2</v>
      </c>
      <c r="R120" s="23">
        <v>1.3</v>
      </c>
      <c r="S120" s="10">
        <v>89689.78</v>
      </c>
      <c r="T120" s="10">
        <v>99299.4</v>
      </c>
      <c r="U120" s="10">
        <v>104638.07</v>
      </c>
      <c r="V120" s="10">
        <v>125565.69</v>
      </c>
      <c r="W120" s="10">
        <v>114247.69</v>
      </c>
      <c r="X120" s="10">
        <v>115315.43</v>
      </c>
      <c r="Y120" s="10">
        <v>122789.58</v>
      </c>
      <c r="Z120" s="54">
        <v>128128.25</v>
      </c>
      <c r="AA120" s="55">
        <v>138805.60999999999</v>
      </c>
      <c r="AF120" s="34"/>
      <c r="AG120" s="34"/>
      <c r="AH120" s="34"/>
      <c r="AI120" s="34"/>
      <c r="AJ120" s="34"/>
      <c r="AK120" s="34"/>
      <c r="AL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5"/>
      <c r="BX120" s="35"/>
      <c r="BY120" s="35"/>
      <c r="BZ120" s="35"/>
      <c r="CA120" s="35"/>
      <c r="CB120" s="35"/>
      <c r="CC120" s="35"/>
    </row>
    <row r="121" spans="1:81" ht="20.25" customHeight="1" x14ac:dyDescent="0.2">
      <c r="A121" s="6" t="s">
        <v>418</v>
      </c>
      <c r="B121" s="54" t="s">
        <v>419</v>
      </c>
      <c r="C121" s="46">
        <v>36086.5</v>
      </c>
      <c r="D121" s="7">
        <v>0.6825</v>
      </c>
      <c r="E121" s="46">
        <v>24630.32</v>
      </c>
      <c r="F121" s="7">
        <v>3.0314999999999999</v>
      </c>
      <c r="G121" s="8">
        <v>2.11</v>
      </c>
      <c r="H121" s="8">
        <v>1</v>
      </c>
      <c r="I121" s="8">
        <v>1.2</v>
      </c>
      <c r="J121" s="8"/>
      <c r="K121" s="23">
        <v>0.84</v>
      </c>
      <c r="L121" s="23">
        <v>0.93</v>
      </c>
      <c r="M121" s="23">
        <v>0.98</v>
      </c>
      <c r="N121" s="23">
        <v>1.07</v>
      </c>
      <c r="O121" s="23">
        <v>1.08</v>
      </c>
      <c r="P121" s="23">
        <v>1.1499999999999999</v>
      </c>
      <c r="Q121" s="23">
        <v>1.2</v>
      </c>
      <c r="R121" s="23">
        <v>1.3</v>
      </c>
      <c r="S121" s="10">
        <v>132339.46</v>
      </c>
      <c r="T121" s="10">
        <v>146518.69</v>
      </c>
      <c r="U121" s="10">
        <v>154396.04</v>
      </c>
      <c r="V121" s="10">
        <v>185275.25</v>
      </c>
      <c r="W121" s="10">
        <v>168575.27</v>
      </c>
      <c r="X121" s="10">
        <v>170150.74</v>
      </c>
      <c r="Y121" s="10">
        <v>181179.03</v>
      </c>
      <c r="Z121" s="54">
        <v>189056.38</v>
      </c>
      <c r="AA121" s="55">
        <v>204811.07</v>
      </c>
      <c r="AF121" s="34"/>
      <c r="AG121" s="34"/>
      <c r="AH121" s="34"/>
      <c r="AI121" s="34"/>
      <c r="AJ121" s="34"/>
      <c r="AK121" s="34"/>
      <c r="AL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34"/>
      <c r="BU121" s="34"/>
      <c r="BV121" s="34"/>
      <c r="BW121" s="35"/>
      <c r="BX121" s="35"/>
      <c r="BY121" s="35"/>
      <c r="BZ121" s="35"/>
      <c r="CA121" s="35"/>
      <c r="CB121" s="35"/>
      <c r="CC121" s="35"/>
    </row>
    <row r="122" spans="1:81" ht="26.25" customHeight="1" x14ac:dyDescent="0.2">
      <c r="A122" s="6" t="s">
        <v>420</v>
      </c>
      <c r="B122" s="54" t="s">
        <v>93</v>
      </c>
      <c r="C122" s="46">
        <v>36086.5</v>
      </c>
      <c r="D122" s="7">
        <v>0.6825</v>
      </c>
      <c r="E122" s="46">
        <v>24630.32</v>
      </c>
      <c r="F122" s="7">
        <v>3.0314999999999999</v>
      </c>
      <c r="G122" s="8">
        <v>0.74</v>
      </c>
      <c r="H122" s="8">
        <v>1</v>
      </c>
      <c r="I122" s="8">
        <v>1.2</v>
      </c>
      <c r="J122" s="8"/>
      <c r="K122" s="23">
        <v>0.84</v>
      </c>
      <c r="L122" s="23">
        <v>0.93</v>
      </c>
      <c r="M122" s="23">
        <v>0.98</v>
      </c>
      <c r="N122" s="23">
        <v>1.07</v>
      </c>
      <c r="O122" s="23">
        <v>1.08</v>
      </c>
      <c r="P122" s="23">
        <v>1.1499999999999999</v>
      </c>
      <c r="Q122" s="23">
        <v>1.2</v>
      </c>
      <c r="R122" s="23">
        <v>1.3</v>
      </c>
      <c r="S122" s="10">
        <v>46412.89</v>
      </c>
      <c r="T122" s="10">
        <v>51385.7</v>
      </c>
      <c r="U122" s="10">
        <v>54148.37</v>
      </c>
      <c r="V122" s="10">
        <v>64978.05</v>
      </c>
      <c r="W122" s="10">
        <v>59121.18</v>
      </c>
      <c r="X122" s="10">
        <v>59673.72</v>
      </c>
      <c r="Y122" s="10">
        <v>63541.46</v>
      </c>
      <c r="Z122" s="54">
        <v>66304.13</v>
      </c>
      <c r="AA122" s="55">
        <v>71829.48</v>
      </c>
      <c r="AF122" s="34"/>
      <c r="AG122" s="34"/>
      <c r="AH122" s="34"/>
      <c r="AI122" s="34"/>
      <c r="AJ122" s="34"/>
      <c r="AK122" s="34"/>
      <c r="AL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5"/>
      <c r="BX122" s="35"/>
      <c r="BY122" s="35"/>
      <c r="BZ122" s="35"/>
      <c r="CA122" s="35"/>
      <c r="CB122" s="35"/>
      <c r="CC122" s="35"/>
    </row>
    <row r="123" spans="1:81" ht="26.25" customHeight="1" x14ac:dyDescent="0.2">
      <c r="A123" s="6" t="s">
        <v>421</v>
      </c>
      <c r="B123" s="54" t="s">
        <v>94</v>
      </c>
      <c r="C123" s="46">
        <v>36086.5</v>
      </c>
      <c r="D123" s="7">
        <v>0.6825</v>
      </c>
      <c r="E123" s="46">
        <v>24630.32</v>
      </c>
      <c r="F123" s="7">
        <v>3.0314999999999999</v>
      </c>
      <c r="G123" s="8">
        <v>0.99</v>
      </c>
      <c r="H123" s="8">
        <v>1</v>
      </c>
      <c r="I123" s="8">
        <v>1.2</v>
      </c>
      <c r="J123" s="8"/>
      <c r="K123" s="23">
        <v>0.84</v>
      </c>
      <c r="L123" s="23">
        <v>0.93</v>
      </c>
      <c r="M123" s="23">
        <v>0.98</v>
      </c>
      <c r="N123" s="23">
        <v>1.07</v>
      </c>
      <c r="O123" s="23">
        <v>1.08</v>
      </c>
      <c r="P123" s="23">
        <v>1.1499999999999999</v>
      </c>
      <c r="Q123" s="23">
        <v>1.2</v>
      </c>
      <c r="R123" s="23">
        <v>1.3</v>
      </c>
      <c r="S123" s="10">
        <v>62092.92</v>
      </c>
      <c r="T123" s="10">
        <v>68745.740000000005</v>
      </c>
      <c r="U123" s="10">
        <v>72441.740000000005</v>
      </c>
      <c r="V123" s="10">
        <v>86930.09</v>
      </c>
      <c r="W123" s="10">
        <v>79094.559999999998</v>
      </c>
      <c r="X123" s="10">
        <v>79833.759999999995</v>
      </c>
      <c r="Y123" s="10">
        <v>85008.17</v>
      </c>
      <c r="Z123" s="54">
        <v>88704.18</v>
      </c>
      <c r="AA123" s="55">
        <v>96096.19</v>
      </c>
      <c r="AF123" s="34"/>
      <c r="AG123" s="34"/>
      <c r="AH123" s="34"/>
      <c r="AI123" s="34"/>
      <c r="AJ123" s="34"/>
      <c r="AK123" s="34"/>
      <c r="AL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5"/>
      <c r="BX123" s="35"/>
      <c r="BY123" s="35"/>
      <c r="BZ123" s="35"/>
      <c r="CA123" s="35"/>
      <c r="CB123" s="35"/>
      <c r="CC123" s="35"/>
    </row>
    <row r="124" spans="1:81" ht="26.25" customHeight="1" x14ac:dyDescent="0.2">
      <c r="A124" s="6" t="s">
        <v>422</v>
      </c>
      <c r="B124" s="54" t="s">
        <v>95</v>
      </c>
      <c r="C124" s="46">
        <v>36086.5</v>
      </c>
      <c r="D124" s="7">
        <v>0.6825</v>
      </c>
      <c r="E124" s="46">
        <v>24630.32</v>
      </c>
      <c r="F124" s="7">
        <v>3.0314999999999999</v>
      </c>
      <c r="G124" s="8">
        <v>1.1499999999999999</v>
      </c>
      <c r="H124" s="8">
        <v>1</v>
      </c>
      <c r="I124" s="8">
        <v>1.2</v>
      </c>
      <c r="J124" s="8"/>
      <c r="K124" s="23">
        <v>0.84</v>
      </c>
      <c r="L124" s="23">
        <v>0.93</v>
      </c>
      <c r="M124" s="23">
        <v>0.98</v>
      </c>
      <c r="N124" s="23">
        <v>1.07</v>
      </c>
      <c r="O124" s="23">
        <v>1.08</v>
      </c>
      <c r="P124" s="23">
        <v>1.1499999999999999</v>
      </c>
      <c r="Q124" s="23">
        <v>1.2</v>
      </c>
      <c r="R124" s="23">
        <v>1.3</v>
      </c>
      <c r="S124" s="10">
        <v>72128.14</v>
      </c>
      <c r="T124" s="10">
        <v>79856.160000000003</v>
      </c>
      <c r="U124" s="10">
        <v>84149.5</v>
      </c>
      <c r="V124" s="10">
        <v>100979.4</v>
      </c>
      <c r="W124" s="10">
        <v>91877.52</v>
      </c>
      <c r="X124" s="10">
        <v>92736.18</v>
      </c>
      <c r="Y124" s="10">
        <v>98746.86</v>
      </c>
      <c r="Z124" s="54">
        <v>103040.2</v>
      </c>
      <c r="AA124" s="55">
        <v>111626.89</v>
      </c>
      <c r="AF124" s="34"/>
      <c r="AG124" s="34"/>
      <c r="AH124" s="34"/>
      <c r="AI124" s="34"/>
      <c r="AJ124" s="34"/>
      <c r="AK124" s="34"/>
      <c r="AL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5"/>
      <c r="BX124" s="35"/>
      <c r="BY124" s="35"/>
      <c r="BZ124" s="35"/>
      <c r="CA124" s="35"/>
      <c r="CB124" s="35"/>
      <c r="CC124" s="35"/>
    </row>
    <row r="125" spans="1:81" ht="26.25" customHeight="1" x14ac:dyDescent="0.2">
      <c r="A125" s="6" t="s">
        <v>423</v>
      </c>
      <c r="B125" s="54" t="s">
        <v>96</v>
      </c>
      <c r="C125" s="46">
        <v>36086.5</v>
      </c>
      <c r="D125" s="7">
        <v>0.6825</v>
      </c>
      <c r="E125" s="46">
        <v>24630.32</v>
      </c>
      <c r="F125" s="7">
        <v>3.0314999999999999</v>
      </c>
      <c r="G125" s="8">
        <v>2.82</v>
      </c>
      <c r="H125" s="8">
        <v>1</v>
      </c>
      <c r="I125" s="8">
        <v>1.2</v>
      </c>
      <c r="J125" s="8"/>
      <c r="K125" s="23">
        <v>0.84</v>
      </c>
      <c r="L125" s="23">
        <v>0.93</v>
      </c>
      <c r="M125" s="23">
        <v>0.98</v>
      </c>
      <c r="N125" s="23">
        <v>1.07</v>
      </c>
      <c r="O125" s="23">
        <v>1.08</v>
      </c>
      <c r="P125" s="23">
        <v>1.1499999999999999</v>
      </c>
      <c r="Q125" s="23">
        <v>1.2</v>
      </c>
      <c r="R125" s="23">
        <v>1.3</v>
      </c>
      <c r="S125" s="10">
        <v>176870.75</v>
      </c>
      <c r="T125" s="10">
        <v>195821.19</v>
      </c>
      <c r="U125" s="10">
        <v>206349.21</v>
      </c>
      <c r="V125" s="10">
        <v>247619.05</v>
      </c>
      <c r="W125" s="10">
        <v>225299.65</v>
      </c>
      <c r="X125" s="10">
        <v>227405.25</v>
      </c>
      <c r="Y125" s="10">
        <v>242144.48</v>
      </c>
      <c r="Z125" s="54">
        <v>252672.5</v>
      </c>
      <c r="AA125" s="55">
        <v>273728.53999999998</v>
      </c>
      <c r="AF125" s="34"/>
      <c r="AG125" s="34"/>
      <c r="AH125" s="34"/>
      <c r="AI125" s="34"/>
      <c r="AJ125" s="34"/>
      <c r="AK125" s="34"/>
      <c r="AL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5"/>
      <c r="BX125" s="35"/>
      <c r="BY125" s="35"/>
      <c r="BZ125" s="35"/>
      <c r="CA125" s="35"/>
      <c r="CB125" s="35"/>
      <c r="CC125" s="35"/>
    </row>
    <row r="126" spans="1:81" ht="28.5" customHeight="1" x14ac:dyDescent="0.2">
      <c r="A126" s="6" t="s">
        <v>424</v>
      </c>
      <c r="B126" s="54" t="s">
        <v>97</v>
      </c>
      <c r="C126" s="46">
        <v>36086.5</v>
      </c>
      <c r="D126" s="7">
        <v>0.6825</v>
      </c>
      <c r="E126" s="46">
        <v>24630.32</v>
      </c>
      <c r="F126" s="7">
        <v>3.0314999999999999</v>
      </c>
      <c r="G126" s="8">
        <v>2.52</v>
      </c>
      <c r="H126" s="8">
        <v>1</v>
      </c>
      <c r="I126" s="8">
        <v>1.2</v>
      </c>
      <c r="J126" s="8"/>
      <c r="K126" s="23">
        <v>0.84</v>
      </c>
      <c r="L126" s="23">
        <v>0.93</v>
      </c>
      <c r="M126" s="23">
        <v>0.98</v>
      </c>
      <c r="N126" s="23">
        <v>1.07</v>
      </c>
      <c r="O126" s="23">
        <v>1.08</v>
      </c>
      <c r="P126" s="23">
        <v>1.1499999999999999</v>
      </c>
      <c r="Q126" s="23">
        <v>1.2</v>
      </c>
      <c r="R126" s="23">
        <v>1.3</v>
      </c>
      <c r="S126" s="10">
        <v>158054.71</v>
      </c>
      <c r="T126" s="10">
        <v>174989.15</v>
      </c>
      <c r="U126" s="10">
        <v>184397.17</v>
      </c>
      <c r="V126" s="10">
        <v>221276.6</v>
      </c>
      <c r="W126" s="10">
        <v>201331.6</v>
      </c>
      <c r="X126" s="10">
        <v>203213.2</v>
      </c>
      <c r="Y126" s="10">
        <v>216384.43</v>
      </c>
      <c r="Z126" s="54">
        <v>225792.45</v>
      </c>
      <c r="AA126" s="55">
        <v>244608.49</v>
      </c>
      <c r="AF126" s="34"/>
      <c r="AG126" s="34"/>
      <c r="AH126" s="34"/>
      <c r="AI126" s="34"/>
      <c r="AJ126" s="34"/>
      <c r="AK126" s="34"/>
      <c r="AL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5"/>
      <c r="BX126" s="35"/>
      <c r="BY126" s="35"/>
      <c r="BZ126" s="35"/>
      <c r="CA126" s="35"/>
      <c r="CB126" s="35"/>
      <c r="CC126" s="35"/>
    </row>
    <row r="127" spans="1:81" ht="15.75" customHeight="1" x14ac:dyDescent="0.2">
      <c r="A127" s="6" t="s">
        <v>425</v>
      </c>
      <c r="B127" s="54" t="s">
        <v>98</v>
      </c>
      <c r="C127" s="46">
        <v>36086.5</v>
      </c>
      <c r="D127" s="7">
        <v>0.6825</v>
      </c>
      <c r="E127" s="46">
        <v>24630.32</v>
      </c>
      <c r="F127" s="7">
        <v>3.0314999999999999</v>
      </c>
      <c r="G127" s="8">
        <v>3.12</v>
      </c>
      <c r="H127" s="8">
        <v>1</v>
      </c>
      <c r="I127" s="8">
        <v>1.2</v>
      </c>
      <c r="J127" s="8"/>
      <c r="K127" s="23">
        <v>0.84</v>
      </c>
      <c r="L127" s="23">
        <v>0.93</v>
      </c>
      <c r="M127" s="23">
        <v>0.98</v>
      </c>
      <c r="N127" s="23">
        <v>1.07</v>
      </c>
      <c r="O127" s="23">
        <v>1.08</v>
      </c>
      <c r="P127" s="23">
        <v>1.1499999999999999</v>
      </c>
      <c r="Q127" s="23">
        <v>1.2</v>
      </c>
      <c r="R127" s="23">
        <v>1.3</v>
      </c>
      <c r="S127" s="10">
        <v>195686.79</v>
      </c>
      <c r="T127" s="10">
        <v>216653.23</v>
      </c>
      <c r="U127" s="10">
        <v>228301.25</v>
      </c>
      <c r="V127" s="10">
        <v>273961.5</v>
      </c>
      <c r="W127" s="10">
        <v>249267.7</v>
      </c>
      <c r="X127" s="10">
        <v>251597.3</v>
      </c>
      <c r="Y127" s="10">
        <v>267904.53000000003</v>
      </c>
      <c r="Z127" s="54">
        <v>279552.56</v>
      </c>
      <c r="AA127" s="55">
        <v>302848.59999999998</v>
      </c>
      <c r="AF127" s="34"/>
      <c r="AG127" s="34"/>
      <c r="AH127" s="34"/>
      <c r="AI127" s="34"/>
      <c r="AJ127" s="34"/>
      <c r="AK127" s="34"/>
      <c r="AL127" s="34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34"/>
      <c r="BU127" s="34"/>
      <c r="BV127" s="34"/>
      <c r="BW127" s="35"/>
      <c r="BX127" s="35"/>
      <c r="BY127" s="35"/>
      <c r="BZ127" s="35"/>
      <c r="CA127" s="35"/>
      <c r="CB127" s="35"/>
      <c r="CC127" s="35"/>
    </row>
    <row r="128" spans="1:81" ht="30.75" customHeight="1" x14ac:dyDescent="0.2">
      <c r="A128" s="6" t="s">
        <v>426</v>
      </c>
      <c r="B128" s="54" t="s">
        <v>99</v>
      </c>
      <c r="C128" s="46">
        <v>36086.5</v>
      </c>
      <c r="D128" s="7">
        <v>0.6825</v>
      </c>
      <c r="E128" s="46">
        <v>24630.32</v>
      </c>
      <c r="F128" s="7">
        <v>3.0314999999999999</v>
      </c>
      <c r="G128" s="8">
        <v>4.51</v>
      </c>
      <c r="H128" s="8">
        <v>1</v>
      </c>
      <c r="I128" s="8">
        <v>1.2</v>
      </c>
      <c r="J128" s="8"/>
      <c r="K128" s="23">
        <v>0.84</v>
      </c>
      <c r="L128" s="23">
        <v>0.93</v>
      </c>
      <c r="M128" s="23">
        <v>0.98</v>
      </c>
      <c r="N128" s="23">
        <v>1.07</v>
      </c>
      <c r="O128" s="23">
        <v>1.08</v>
      </c>
      <c r="P128" s="23">
        <v>1.1499999999999999</v>
      </c>
      <c r="Q128" s="23">
        <v>1.2</v>
      </c>
      <c r="R128" s="23">
        <v>1.3</v>
      </c>
      <c r="S128" s="10">
        <v>282867.76</v>
      </c>
      <c r="T128" s="10">
        <v>313175.02</v>
      </c>
      <c r="U128" s="10">
        <v>330012.39</v>
      </c>
      <c r="V128" s="10">
        <v>396014.87</v>
      </c>
      <c r="W128" s="10">
        <v>360319.65</v>
      </c>
      <c r="X128" s="10">
        <v>363687.12</v>
      </c>
      <c r="Y128" s="10">
        <v>387259.44</v>
      </c>
      <c r="Z128" s="54">
        <v>404096.8</v>
      </c>
      <c r="AA128" s="55">
        <v>437771.54</v>
      </c>
      <c r="AF128" s="34"/>
      <c r="AG128" s="34"/>
      <c r="AH128" s="34"/>
      <c r="AI128" s="34"/>
      <c r="AJ128" s="34"/>
      <c r="AK128" s="34"/>
      <c r="AL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5"/>
      <c r="BX128" s="35"/>
      <c r="BY128" s="35"/>
      <c r="BZ128" s="35"/>
      <c r="CA128" s="35"/>
      <c r="CB128" s="35"/>
      <c r="CC128" s="35"/>
    </row>
    <row r="129" spans="1:81" ht="18" customHeight="1" x14ac:dyDescent="0.2">
      <c r="A129" s="6" t="s">
        <v>427</v>
      </c>
      <c r="B129" s="54" t="s">
        <v>100</v>
      </c>
      <c r="C129" s="46">
        <v>36086.5</v>
      </c>
      <c r="D129" s="7">
        <v>0.6825</v>
      </c>
      <c r="E129" s="46">
        <v>24630.32</v>
      </c>
      <c r="F129" s="7">
        <v>3.0314999999999999</v>
      </c>
      <c r="G129" s="8">
        <v>0.82</v>
      </c>
      <c r="H129" s="8">
        <v>1</v>
      </c>
      <c r="I129" s="8">
        <v>1.2</v>
      </c>
      <c r="J129" s="8"/>
      <c r="K129" s="23">
        <v>0.84</v>
      </c>
      <c r="L129" s="23">
        <v>0.93</v>
      </c>
      <c r="M129" s="23">
        <v>0.98</v>
      </c>
      <c r="N129" s="23">
        <v>1.07</v>
      </c>
      <c r="O129" s="23">
        <v>1.08</v>
      </c>
      <c r="P129" s="23">
        <v>1.1499999999999999</v>
      </c>
      <c r="Q129" s="23">
        <v>1.2</v>
      </c>
      <c r="R129" s="23">
        <v>1.3</v>
      </c>
      <c r="S129" s="10">
        <v>51430.5</v>
      </c>
      <c r="T129" s="10">
        <v>56940.91</v>
      </c>
      <c r="U129" s="10">
        <v>60002.25</v>
      </c>
      <c r="V129" s="10">
        <v>72002.7</v>
      </c>
      <c r="W129" s="10">
        <v>65512.66</v>
      </c>
      <c r="X129" s="10">
        <v>66124.929999999993</v>
      </c>
      <c r="Y129" s="10">
        <v>70410.81</v>
      </c>
      <c r="Z129" s="54">
        <v>73472.149999999994</v>
      </c>
      <c r="AA129" s="55">
        <v>79594.820000000007</v>
      </c>
      <c r="AF129" s="34"/>
      <c r="AG129" s="34"/>
      <c r="AH129" s="34"/>
      <c r="AI129" s="34"/>
      <c r="AJ129" s="34"/>
      <c r="AK129" s="34"/>
      <c r="AL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5"/>
      <c r="BX129" s="35"/>
      <c r="BY129" s="35"/>
      <c r="BZ129" s="35"/>
      <c r="CA129" s="35"/>
      <c r="CB129" s="35"/>
      <c r="CC129" s="35"/>
    </row>
    <row r="130" spans="1:81" ht="15" customHeight="1" x14ac:dyDescent="0.2">
      <c r="A130" s="6" t="s">
        <v>428</v>
      </c>
      <c r="B130" s="54" t="s">
        <v>101</v>
      </c>
      <c r="C130" s="46">
        <v>36086.5</v>
      </c>
      <c r="D130" s="7">
        <v>0.6825</v>
      </c>
      <c r="E130" s="46">
        <v>24630.32</v>
      </c>
      <c r="F130" s="7">
        <v>3.0314999999999999</v>
      </c>
      <c r="G130" s="8">
        <v>0.98</v>
      </c>
      <c r="H130" s="8">
        <v>1</v>
      </c>
      <c r="I130" s="8">
        <v>1.2</v>
      </c>
      <c r="J130" s="8"/>
      <c r="K130" s="23">
        <v>0.84</v>
      </c>
      <c r="L130" s="23">
        <v>0.93</v>
      </c>
      <c r="M130" s="23">
        <v>0.98</v>
      </c>
      <c r="N130" s="23">
        <v>1.07</v>
      </c>
      <c r="O130" s="23">
        <v>1.08</v>
      </c>
      <c r="P130" s="23">
        <v>1.1499999999999999</v>
      </c>
      <c r="Q130" s="23">
        <v>1.2</v>
      </c>
      <c r="R130" s="23">
        <v>1.3</v>
      </c>
      <c r="S130" s="10">
        <v>61465.72</v>
      </c>
      <c r="T130" s="10">
        <v>68051.34</v>
      </c>
      <c r="U130" s="10">
        <v>71710.009999999995</v>
      </c>
      <c r="V130" s="10">
        <v>86052.01</v>
      </c>
      <c r="W130" s="10">
        <v>78295.62</v>
      </c>
      <c r="X130" s="10">
        <v>79027.360000000001</v>
      </c>
      <c r="Y130" s="10">
        <v>84149.5</v>
      </c>
      <c r="Z130" s="54">
        <v>87808.17</v>
      </c>
      <c r="AA130" s="55">
        <v>95125.52</v>
      </c>
      <c r="AF130" s="34"/>
      <c r="AG130" s="34"/>
      <c r="AH130" s="34"/>
      <c r="AI130" s="34"/>
      <c r="AJ130" s="34"/>
      <c r="AK130" s="34"/>
      <c r="AL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5"/>
      <c r="BX130" s="35"/>
      <c r="BY130" s="35"/>
      <c r="BZ130" s="35"/>
      <c r="CA130" s="35"/>
      <c r="CB130" s="35"/>
      <c r="CC130" s="35"/>
    </row>
    <row r="131" spans="1:81" ht="15" customHeight="1" x14ac:dyDescent="0.2">
      <c r="A131" s="6" t="s">
        <v>429</v>
      </c>
      <c r="B131" s="54" t="s">
        <v>102</v>
      </c>
      <c r="C131" s="46">
        <v>36086.5</v>
      </c>
      <c r="D131" s="7">
        <v>0.6825</v>
      </c>
      <c r="E131" s="46">
        <v>24630.32</v>
      </c>
      <c r="F131" s="7">
        <v>3.0314999999999999</v>
      </c>
      <c r="G131" s="8">
        <v>1.49</v>
      </c>
      <c r="H131" s="8">
        <v>1</v>
      </c>
      <c r="I131" s="8">
        <v>1.2</v>
      </c>
      <c r="J131" s="8"/>
      <c r="K131" s="23">
        <v>0.84</v>
      </c>
      <c r="L131" s="23">
        <v>0.93</v>
      </c>
      <c r="M131" s="23">
        <v>0.98</v>
      </c>
      <c r="N131" s="23">
        <v>1.07</v>
      </c>
      <c r="O131" s="23">
        <v>1.08</v>
      </c>
      <c r="P131" s="23">
        <v>1.1499999999999999</v>
      </c>
      <c r="Q131" s="23">
        <v>1.2</v>
      </c>
      <c r="R131" s="23">
        <v>1.3</v>
      </c>
      <c r="S131" s="10">
        <v>93452.99</v>
      </c>
      <c r="T131" s="10">
        <v>103465.81</v>
      </c>
      <c r="U131" s="10">
        <v>109028.48</v>
      </c>
      <c r="V131" s="10">
        <v>130834.18</v>
      </c>
      <c r="W131" s="10">
        <v>119041.3</v>
      </c>
      <c r="X131" s="10">
        <v>120153.84</v>
      </c>
      <c r="Y131" s="10">
        <v>127941.59</v>
      </c>
      <c r="Z131" s="54">
        <v>133504.26999999999</v>
      </c>
      <c r="AA131" s="55">
        <v>144629.62</v>
      </c>
      <c r="AF131" s="34"/>
      <c r="AG131" s="34"/>
      <c r="AH131" s="34"/>
      <c r="AI131" s="34"/>
      <c r="AJ131" s="34"/>
      <c r="AK131" s="34"/>
      <c r="AL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5"/>
      <c r="BX131" s="35"/>
      <c r="BY131" s="35"/>
      <c r="BZ131" s="35"/>
      <c r="CA131" s="35"/>
      <c r="CB131" s="35"/>
      <c r="CC131" s="35"/>
    </row>
    <row r="132" spans="1:81" ht="26.25" customHeight="1" x14ac:dyDescent="0.2">
      <c r="A132" s="6" t="s">
        <v>430</v>
      </c>
      <c r="B132" s="54" t="s">
        <v>103</v>
      </c>
      <c r="C132" s="46">
        <v>36086.5</v>
      </c>
      <c r="D132" s="7">
        <v>0.6825</v>
      </c>
      <c r="E132" s="46">
        <v>24630.32</v>
      </c>
      <c r="F132" s="7">
        <v>3.0314999999999999</v>
      </c>
      <c r="G132" s="8">
        <v>0.68</v>
      </c>
      <c r="H132" s="8">
        <v>1</v>
      </c>
      <c r="I132" s="8">
        <v>1.2</v>
      </c>
      <c r="J132" s="8"/>
      <c r="K132" s="23">
        <v>0.84</v>
      </c>
      <c r="L132" s="23">
        <v>0.93</v>
      </c>
      <c r="M132" s="23">
        <v>0.98</v>
      </c>
      <c r="N132" s="23">
        <v>1.07</v>
      </c>
      <c r="O132" s="23">
        <v>1.08</v>
      </c>
      <c r="P132" s="23">
        <v>1.1499999999999999</v>
      </c>
      <c r="Q132" s="23">
        <v>1.2</v>
      </c>
      <c r="R132" s="23">
        <v>1.3</v>
      </c>
      <c r="S132" s="10">
        <v>42649.68</v>
      </c>
      <c r="T132" s="10">
        <v>47219.29</v>
      </c>
      <c r="U132" s="10">
        <v>49757.97</v>
      </c>
      <c r="V132" s="10">
        <v>59709.56</v>
      </c>
      <c r="W132" s="10">
        <v>54327.57</v>
      </c>
      <c r="X132" s="10">
        <v>54835.31</v>
      </c>
      <c r="Y132" s="10">
        <v>58389.45</v>
      </c>
      <c r="Z132" s="54">
        <v>60928.12</v>
      </c>
      <c r="AA132" s="55">
        <v>66005.460000000006</v>
      </c>
      <c r="AF132" s="34"/>
      <c r="AG132" s="34"/>
      <c r="AH132" s="34"/>
      <c r="AI132" s="34"/>
      <c r="AJ132" s="34"/>
      <c r="AK132" s="34"/>
      <c r="AL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5"/>
      <c r="BX132" s="35"/>
      <c r="BY132" s="35"/>
      <c r="BZ132" s="35"/>
      <c r="CA132" s="35"/>
      <c r="CB132" s="35"/>
      <c r="CC132" s="35"/>
    </row>
    <row r="133" spans="1:81" ht="16.5" customHeight="1" x14ac:dyDescent="0.2">
      <c r="A133" s="6" t="s">
        <v>431</v>
      </c>
      <c r="B133" s="54" t="s">
        <v>104</v>
      </c>
      <c r="C133" s="46">
        <v>36086.5</v>
      </c>
      <c r="D133" s="7">
        <v>0.6825</v>
      </c>
      <c r="E133" s="46">
        <v>24630.32</v>
      </c>
      <c r="F133" s="7">
        <v>3.0314999999999999</v>
      </c>
      <c r="G133" s="8">
        <v>1.01</v>
      </c>
      <c r="H133" s="8">
        <v>1</v>
      </c>
      <c r="I133" s="8">
        <v>1.2</v>
      </c>
      <c r="J133" s="8"/>
      <c r="K133" s="23">
        <v>0.84</v>
      </c>
      <c r="L133" s="23">
        <v>0.93</v>
      </c>
      <c r="M133" s="23">
        <v>0.98</v>
      </c>
      <c r="N133" s="23">
        <v>1.07</v>
      </c>
      <c r="O133" s="23">
        <v>1.08</v>
      </c>
      <c r="P133" s="23">
        <v>1.1499999999999999</v>
      </c>
      <c r="Q133" s="23">
        <v>1.2</v>
      </c>
      <c r="R133" s="23">
        <v>1.3</v>
      </c>
      <c r="S133" s="10">
        <v>63347.33</v>
      </c>
      <c r="T133" s="10">
        <v>70134.539999999994</v>
      </c>
      <c r="U133" s="10">
        <v>73905.210000000006</v>
      </c>
      <c r="V133" s="10">
        <v>88686.26</v>
      </c>
      <c r="W133" s="10">
        <v>80692.429999999993</v>
      </c>
      <c r="X133" s="10">
        <v>81446.559999999998</v>
      </c>
      <c r="Y133" s="10">
        <v>86725.51</v>
      </c>
      <c r="Z133" s="54">
        <v>90496.18</v>
      </c>
      <c r="AA133" s="55">
        <v>98037.53</v>
      </c>
      <c r="AF133" s="34"/>
      <c r="AG133" s="34"/>
      <c r="AH133" s="34"/>
      <c r="AI133" s="34"/>
      <c r="AJ133" s="34"/>
      <c r="AK133" s="34"/>
      <c r="AL133" s="34"/>
      <c r="BB133" s="34"/>
      <c r="BC133" s="34"/>
      <c r="BD133" s="34"/>
      <c r="BE133" s="34"/>
      <c r="BF133" s="34"/>
      <c r="BG133" s="34"/>
      <c r="BH133" s="34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4"/>
      <c r="BT133" s="34"/>
      <c r="BU133" s="34"/>
      <c r="BV133" s="34"/>
      <c r="BW133" s="35"/>
      <c r="BX133" s="35"/>
      <c r="BY133" s="35"/>
      <c r="BZ133" s="35"/>
      <c r="CA133" s="35"/>
      <c r="CB133" s="35"/>
      <c r="CC133" s="35"/>
    </row>
    <row r="134" spans="1:81" ht="26.25" customHeight="1" x14ac:dyDescent="0.2">
      <c r="A134" s="6" t="s">
        <v>432</v>
      </c>
      <c r="B134" s="54" t="s">
        <v>105</v>
      </c>
      <c r="C134" s="46">
        <v>36086.5</v>
      </c>
      <c r="D134" s="7">
        <v>0.6825</v>
      </c>
      <c r="E134" s="46">
        <v>24630.32</v>
      </c>
      <c r="F134" s="7">
        <v>3.0314999999999999</v>
      </c>
      <c r="G134" s="8">
        <v>0.4</v>
      </c>
      <c r="H134" s="8">
        <v>1</v>
      </c>
      <c r="I134" s="8">
        <v>1.2</v>
      </c>
      <c r="J134" s="8"/>
      <c r="K134" s="23">
        <v>0.84</v>
      </c>
      <c r="L134" s="23">
        <v>0.93</v>
      </c>
      <c r="M134" s="23">
        <v>0.98</v>
      </c>
      <c r="N134" s="23">
        <v>1.07</v>
      </c>
      <c r="O134" s="23">
        <v>1.08</v>
      </c>
      <c r="P134" s="23">
        <v>1.1499999999999999</v>
      </c>
      <c r="Q134" s="23">
        <v>1.2</v>
      </c>
      <c r="R134" s="23">
        <v>1.3</v>
      </c>
      <c r="S134" s="10">
        <v>25088.05</v>
      </c>
      <c r="T134" s="10">
        <v>27776.06</v>
      </c>
      <c r="U134" s="10">
        <v>29269.39</v>
      </c>
      <c r="V134" s="10">
        <v>35123.269999999997</v>
      </c>
      <c r="W134" s="10">
        <v>31957.4</v>
      </c>
      <c r="X134" s="10">
        <v>32256.06</v>
      </c>
      <c r="Y134" s="10">
        <v>34346.730000000003</v>
      </c>
      <c r="Z134" s="54">
        <v>35840.07</v>
      </c>
      <c r="AA134" s="55">
        <v>38826.74</v>
      </c>
      <c r="AF134" s="34"/>
      <c r="AG134" s="34"/>
      <c r="AH134" s="34"/>
      <c r="AI134" s="34"/>
      <c r="AJ134" s="34"/>
      <c r="AK134" s="34"/>
      <c r="AL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5"/>
      <c r="BX134" s="35"/>
      <c r="BY134" s="35"/>
      <c r="BZ134" s="35"/>
      <c r="CA134" s="35"/>
      <c r="CB134" s="35"/>
      <c r="CC134" s="35"/>
    </row>
    <row r="135" spans="1:81" ht="26.25" customHeight="1" x14ac:dyDescent="0.2">
      <c r="A135" s="6" t="s">
        <v>433</v>
      </c>
      <c r="B135" s="54" t="s">
        <v>106</v>
      </c>
      <c r="C135" s="46">
        <v>36086.5</v>
      </c>
      <c r="D135" s="7">
        <v>0.6825</v>
      </c>
      <c r="E135" s="46">
        <v>24630.32</v>
      </c>
      <c r="F135" s="7">
        <v>3.0314999999999999</v>
      </c>
      <c r="G135" s="8">
        <v>1.54</v>
      </c>
      <c r="H135" s="8">
        <v>1</v>
      </c>
      <c r="I135" s="8">
        <v>1.2</v>
      </c>
      <c r="J135" s="8"/>
      <c r="K135" s="23">
        <v>0.84</v>
      </c>
      <c r="L135" s="23">
        <v>0.93</v>
      </c>
      <c r="M135" s="23">
        <v>0.98</v>
      </c>
      <c r="N135" s="23">
        <v>1.07</v>
      </c>
      <c r="O135" s="23">
        <v>1.08</v>
      </c>
      <c r="P135" s="23">
        <v>1.1499999999999999</v>
      </c>
      <c r="Q135" s="23">
        <v>1.2</v>
      </c>
      <c r="R135" s="23">
        <v>1.3</v>
      </c>
      <c r="S135" s="10">
        <v>96588.99</v>
      </c>
      <c r="T135" s="10">
        <v>106937.81</v>
      </c>
      <c r="U135" s="10">
        <v>112687.16</v>
      </c>
      <c r="V135" s="10">
        <v>135224.59</v>
      </c>
      <c r="W135" s="10">
        <v>123035.98</v>
      </c>
      <c r="X135" s="10">
        <v>124185.85</v>
      </c>
      <c r="Y135" s="10">
        <v>132234.93</v>
      </c>
      <c r="Z135" s="54">
        <v>137984.26999999999</v>
      </c>
      <c r="AA135" s="55">
        <v>149482.96</v>
      </c>
      <c r="AF135" s="34"/>
      <c r="AG135" s="34"/>
      <c r="AH135" s="34"/>
      <c r="AI135" s="34"/>
      <c r="AJ135" s="34"/>
      <c r="AK135" s="34"/>
      <c r="AL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4"/>
      <c r="BT135" s="34"/>
      <c r="BU135" s="34"/>
      <c r="BV135" s="34"/>
      <c r="BW135" s="35"/>
      <c r="BX135" s="35"/>
      <c r="BY135" s="35"/>
      <c r="BZ135" s="35"/>
      <c r="CA135" s="35"/>
      <c r="CB135" s="35"/>
      <c r="CC135" s="35"/>
    </row>
    <row r="136" spans="1:81" ht="26.25" customHeight="1" x14ac:dyDescent="0.2">
      <c r="A136" s="6" t="s">
        <v>434</v>
      </c>
      <c r="B136" s="54" t="s">
        <v>107</v>
      </c>
      <c r="C136" s="46">
        <v>36086.5</v>
      </c>
      <c r="D136" s="7">
        <v>0.6825</v>
      </c>
      <c r="E136" s="46">
        <v>24630.32</v>
      </c>
      <c r="F136" s="7">
        <v>3.0314999999999999</v>
      </c>
      <c r="G136" s="8">
        <v>4.13</v>
      </c>
      <c r="H136" s="8">
        <v>1</v>
      </c>
      <c r="I136" s="8">
        <v>1.2</v>
      </c>
      <c r="J136" s="8"/>
      <c r="K136" s="23">
        <v>0.84</v>
      </c>
      <c r="L136" s="23">
        <v>0.93</v>
      </c>
      <c r="M136" s="23">
        <v>0.98</v>
      </c>
      <c r="N136" s="23">
        <v>1.07</v>
      </c>
      <c r="O136" s="23">
        <v>1.08</v>
      </c>
      <c r="P136" s="23">
        <v>1.1499999999999999</v>
      </c>
      <c r="Q136" s="23">
        <v>1.2</v>
      </c>
      <c r="R136" s="23">
        <v>1.3</v>
      </c>
      <c r="S136" s="10">
        <v>259034.11</v>
      </c>
      <c r="T136" s="10">
        <v>286787.77</v>
      </c>
      <c r="U136" s="10">
        <v>302206.46999999997</v>
      </c>
      <c r="V136" s="10">
        <v>362647.76</v>
      </c>
      <c r="W136" s="10">
        <v>329960.12</v>
      </c>
      <c r="X136" s="10">
        <v>333043.86</v>
      </c>
      <c r="Y136" s="10">
        <v>354630.04</v>
      </c>
      <c r="Z136" s="54">
        <v>370048.74</v>
      </c>
      <c r="AA136" s="55">
        <v>400886.13</v>
      </c>
      <c r="AF136" s="34"/>
      <c r="AG136" s="34"/>
      <c r="AH136" s="34"/>
      <c r="AI136" s="34"/>
      <c r="AJ136" s="34"/>
      <c r="AK136" s="34"/>
      <c r="AL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5"/>
      <c r="BX136" s="35"/>
      <c r="BY136" s="35"/>
      <c r="BZ136" s="35"/>
      <c r="CA136" s="35"/>
      <c r="CB136" s="35"/>
      <c r="CC136" s="35"/>
    </row>
    <row r="137" spans="1:81" ht="26.25" customHeight="1" x14ac:dyDescent="0.2">
      <c r="A137" s="6" t="s">
        <v>435</v>
      </c>
      <c r="B137" s="54" t="s">
        <v>108</v>
      </c>
      <c r="C137" s="46">
        <v>36086.5</v>
      </c>
      <c r="D137" s="7">
        <v>0.6825</v>
      </c>
      <c r="E137" s="46">
        <v>24630.32</v>
      </c>
      <c r="F137" s="7">
        <v>3.0314999999999999</v>
      </c>
      <c r="G137" s="8">
        <v>5.82</v>
      </c>
      <c r="H137" s="8">
        <v>1</v>
      </c>
      <c r="I137" s="8">
        <v>1.2</v>
      </c>
      <c r="J137" s="8"/>
      <c r="K137" s="23">
        <v>0.84</v>
      </c>
      <c r="L137" s="23">
        <v>0.93</v>
      </c>
      <c r="M137" s="23">
        <v>0.98</v>
      </c>
      <c r="N137" s="23">
        <v>1.07</v>
      </c>
      <c r="O137" s="23">
        <v>1.08</v>
      </c>
      <c r="P137" s="23">
        <v>1.1499999999999999</v>
      </c>
      <c r="Q137" s="23">
        <v>1.2</v>
      </c>
      <c r="R137" s="23">
        <v>1.3</v>
      </c>
      <c r="S137" s="10">
        <v>365031.13</v>
      </c>
      <c r="T137" s="10">
        <v>404141.6</v>
      </c>
      <c r="U137" s="10">
        <v>425869.65</v>
      </c>
      <c r="V137" s="10">
        <v>511043.58</v>
      </c>
      <c r="W137" s="10">
        <v>464980.12</v>
      </c>
      <c r="X137" s="10">
        <v>469325.73</v>
      </c>
      <c r="Y137" s="10">
        <v>499744.99</v>
      </c>
      <c r="Z137" s="54">
        <v>521473.04</v>
      </c>
      <c r="AA137" s="55">
        <v>564929.12</v>
      </c>
      <c r="AF137" s="34"/>
      <c r="AG137" s="34"/>
      <c r="AH137" s="34"/>
      <c r="AI137" s="34"/>
      <c r="AJ137" s="34"/>
      <c r="AK137" s="34"/>
      <c r="AL137" s="34"/>
      <c r="BB137" s="34"/>
      <c r="BC137" s="34"/>
      <c r="BD137" s="34"/>
      <c r="BE137" s="34"/>
      <c r="BF137" s="34"/>
      <c r="BG137" s="34"/>
      <c r="BH137" s="34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4"/>
      <c r="BT137" s="34"/>
      <c r="BU137" s="34"/>
      <c r="BV137" s="34"/>
      <c r="BW137" s="35"/>
      <c r="BX137" s="35"/>
      <c r="BY137" s="35"/>
      <c r="BZ137" s="35"/>
      <c r="CA137" s="35"/>
      <c r="CB137" s="35"/>
      <c r="CC137" s="35"/>
    </row>
    <row r="138" spans="1:81" ht="22.5" customHeight="1" x14ac:dyDescent="0.2">
      <c r="A138" s="6" t="s">
        <v>436</v>
      </c>
      <c r="B138" s="54" t="s">
        <v>109</v>
      </c>
      <c r="C138" s="46">
        <v>36086.5</v>
      </c>
      <c r="D138" s="7">
        <v>0.6825</v>
      </c>
      <c r="E138" s="46">
        <v>24630.32</v>
      </c>
      <c r="F138" s="7">
        <v>3.0314999999999999</v>
      </c>
      <c r="G138" s="8">
        <v>1.41</v>
      </c>
      <c r="H138" s="8">
        <v>1</v>
      </c>
      <c r="I138" s="8">
        <v>1.2</v>
      </c>
      <c r="J138" s="8"/>
      <c r="K138" s="23">
        <v>0.84</v>
      </c>
      <c r="L138" s="23">
        <v>0.93</v>
      </c>
      <c r="M138" s="23">
        <v>0.98</v>
      </c>
      <c r="N138" s="23">
        <v>1.07</v>
      </c>
      <c r="O138" s="23">
        <v>1.08</v>
      </c>
      <c r="P138" s="23">
        <v>1.1499999999999999</v>
      </c>
      <c r="Q138" s="23">
        <v>1.2</v>
      </c>
      <c r="R138" s="23">
        <v>1.3</v>
      </c>
      <c r="S138" s="10">
        <v>88435.38</v>
      </c>
      <c r="T138" s="10">
        <v>97910.59</v>
      </c>
      <c r="U138" s="10">
        <v>103174.61</v>
      </c>
      <c r="V138" s="10">
        <v>123809.53</v>
      </c>
      <c r="W138" s="10">
        <v>112649.82</v>
      </c>
      <c r="X138" s="10">
        <v>113702.63</v>
      </c>
      <c r="Y138" s="10">
        <v>121072.24</v>
      </c>
      <c r="Z138" s="54">
        <v>126336.25</v>
      </c>
      <c r="AA138" s="55">
        <v>136864.26999999999</v>
      </c>
      <c r="AF138" s="34"/>
      <c r="AG138" s="34"/>
      <c r="AH138" s="34"/>
      <c r="AI138" s="34"/>
      <c r="AJ138" s="34"/>
      <c r="AK138" s="34"/>
      <c r="AL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4"/>
      <c r="BT138" s="34"/>
      <c r="BU138" s="34"/>
      <c r="BV138" s="34"/>
      <c r="BW138" s="35"/>
      <c r="BX138" s="35"/>
      <c r="BY138" s="35"/>
      <c r="BZ138" s="35"/>
      <c r="CA138" s="35"/>
      <c r="CB138" s="35"/>
      <c r="CC138" s="35"/>
    </row>
    <row r="139" spans="1:81" ht="26.25" customHeight="1" x14ac:dyDescent="0.2">
      <c r="A139" s="6" t="s">
        <v>437</v>
      </c>
      <c r="B139" s="54" t="s">
        <v>110</v>
      </c>
      <c r="C139" s="46">
        <v>36086.5</v>
      </c>
      <c r="D139" s="7">
        <v>0.6825</v>
      </c>
      <c r="E139" s="46">
        <v>24630.32</v>
      </c>
      <c r="F139" s="7">
        <v>3.0314999999999999</v>
      </c>
      <c r="G139" s="8">
        <v>2.19</v>
      </c>
      <c r="H139" s="8">
        <v>1</v>
      </c>
      <c r="I139" s="8">
        <v>1.2</v>
      </c>
      <c r="J139" s="8"/>
      <c r="K139" s="23">
        <v>0.84</v>
      </c>
      <c r="L139" s="23">
        <v>0.93</v>
      </c>
      <c r="M139" s="23">
        <v>0.98</v>
      </c>
      <c r="N139" s="23">
        <v>1.07</v>
      </c>
      <c r="O139" s="23">
        <v>1.08</v>
      </c>
      <c r="P139" s="23">
        <v>1.1499999999999999</v>
      </c>
      <c r="Q139" s="23">
        <v>1.2</v>
      </c>
      <c r="R139" s="23">
        <v>1.3</v>
      </c>
      <c r="S139" s="10">
        <v>137357.07</v>
      </c>
      <c r="T139" s="10">
        <v>152073.9</v>
      </c>
      <c r="U139" s="10">
        <v>160249.92000000001</v>
      </c>
      <c r="V139" s="10">
        <v>192299.9</v>
      </c>
      <c r="W139" s="10">
        <v>174966.75</v>
      </c>
      <c r="X139" s="10">
        <v>176601.95</v>
      </c>
      <c r="Y139" s="10">
        <v>188048.37</v>
      </c>
      <c r="Z139" s="54">
        <v>196224.39</v>
      </c>
      <c r="AA139" s="55">
        <v>212576.42</v>
      </c>
      <c r="AF139" s="34"/>
      <c r="AG139" s="34"/>
      <c r="AH139" s="34"/>
      <c r="AI139" s="34"/>
      <c r="AJ139" s="34"/>
      <c r="AK139" s="34"/>
      <c r="AL139" s="34"/>
      <c r="BB139" s="34"/>
      <c r="BC139" s="34"/>
      <c r="BD139" s="34"/>
      <c r="BE139" s="34"/>
      <c r="BF139" s="34"/>
      <c r="BG139" s="34"/>
      <c r="BH139" s="34"/>
      <c r="BI139" s="3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4"/>
      <c r="BT139" s="34"/>
      <c r="BU139" s="34"/>
      <c r="BV139" s="34"/>
      <c r="BW139" s="35"/>
      <c r="BX139" s="35"/>
      <c r="BY139" s="35"/>
      <c r="BZ139" s="35"/>
      <c r="CA139" s="35"/>
      <c r="CB139" s="35"/>
      <c r="CC139" s="35"/>
    </row>
    <row r="140" spans="1:81" ht="26.25" customHeight="1" x14ac:dyDescent="0.2">
      <c r="A140" s="6" t="s">
        <v>438</v>
      </c>
      <c r="B140" s="54" t="s">
        <v>111</v>
      </c>
      <c r="C140" s="46">
        <v>36086.5</v>
      </c>
      <c r="D140" s="7">
        <v>0.6825</v>
      </c>
      <c r="E140" s="46">
        <v>24630.32</v>
      </c>
      <c r="F140" s="7">
        <v>3.0314999999999999</v>
      </c>
      <c r="G140" s="8">
        <v>2.42</v>
      </c>
      <c r="H140" s="8">
        <v>1</v>
      </c>
      <c r="I140" s="8">
        <v>1.2</v>
      </c>
      <c r="J140" s="8"/>
      <c r="K140" s="23">
        <v>0.84</v>
      </c>
      <c r="L140" s="23">
        <v>0.93</v>
      </c>
      <c r="M140" s="23">
        <v>0.98</v>
      </c>
      <c r="N140" s="23">
        <v>1.07</v>
      </c>
      <c r="O140" s="23">
        <v>1.08</v>
      </c>
      <c r="P140" s="23">
        <v>1.1499999999999999</v>
      </c>
      <c r="Q140" s="23">
        <v>1.2</v>
      </c>
      <c r="R140" s="23">
        <v>1.3</v>
      </c>
      <c r="S140" s="10">
        <v>151782.70000000001</v>
      </c>
      <c r="T140" s="10">
        <v>168045.13</v>
      </c>
      <c r="U140" s="10">
        <v>177079.82</v>
      </c>
      <c r="V140" s="10">
        <v>212495.78</v>
      </c>
      <c r="W140" s="10">
        <v>193342.25</v>
      </c>
      <c r="X140" s="10">
        <v>195149.19</v>
      </c>
      <c r="Y140" s="10">
        <v>207797.75</v>
      </c>
      <c r="Z140" s="54">
        <v>216832.43</v>
      </c>
      <c r="AA140" s="55">
        <v>234901.8</v>
      </c>
      <c r="AF140" s="34"/>
      <c r="AG140" s="34"/>
      <c r="AH140" s="34"/>
      <c r="AI140" s="34"/>
      <c r="AJ140" s="34"/>
      <c r="AK140" s="34"/>
      <c r="AL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5"/>
      <c r="BX140" s="35"/>
      <c r="BY140" s="35"/>
      <c r="BZ140" s="35"/>
      <c r="CA140" s="35"/>
      <c r="CB140" s="35"/>
      <c r="CC140" s="35"/>
    </row>
    <row r="141" spans="1:81" ht="26.25" customHeight="1" x14ac:dyDescent="0.2">
      <c r="A141" s="6" t="s">
        <v>439</v>
      </c>
      <c r="B141" s="54" t="s">
        <v>112</v>
      </c>
      <c r="C141" s="46">
        <v>36086.5</v>
      </c>
      <c r="D141" s="7">
        <v>0.6825</v>
      </c>
      <c r="E141" s="46">
        <v>24630.32</v>
      </c>
      <c r="F141" s="7">
        <v>3.0314999999999999</v>
      </c>
      <c r="G141" s="8">
        <v>1.02</v>
      </c>
      <c r="H141" s="8">
        <v>1</v>
      </c>
      <c r="I141" s="8">
        <v>1.2</v>
      </c>
      <c r="J141" s="8"/>
      <c r="K141" s="23">
        <v>0.84</v>
      </c>
      <c r="L141" s="23">
        <v>0.93</v>
      </c>
      <c r="M141" s="23">
        <v>0.98</v>
      </c>
      <c r="N141" s="23">
        <v>1.07</v>
      </c>
      <c r="O141" s="23">
        <v>1.08</v>
      </c>
      <c r="P141" s="23">
        <v>1.1499999999999999</v>
      </c>
      <c r="Q141" s="23">
        <v>1.2</v>
      </c>
      <c r="R141" s="23">
        <v>1.3</v>
      </c>
      <c r="S141" s="10">
        <v>63974.53</v>
      </c>
      <c r="T141" s="10">
        <v>70828.94</v>
      </c>
      <c r="U141" s="10">
        <v>74636.95</v>
      </c>
      <c r="V141" s="10">
        <v>89564.34</v>
      </c>
      <c r="W141" s="10">
        <v>81491.360000000001</v>
      </c>
      <c r="X141" s="10">
        <v>82252.960000000006</v>
      </c>
      <c r="Y141" s="10">
        <v>87584.17</v>
      </c>
      <c r="Z141" s="54">
        <v>91392.18</v>
      </c>
      <c r="AA141" s="55">
        <v>99008.2</v>
      </c>
      <c r="AF141" s="34"/>
      <c r="AG141" s="34"/>
      <c r="AH141" s="34"/>
      <c r="AI141" s="34"/>
      <c r="AJ141" s="34"/>
      <c r="AK141" s="34"/>
      <c r="AL141" s="34"/>
      <c r="BB141" s="34"/>
      <c r="BC141" s="34"/>
      <c r="BD141" s="34"/>
      <c r="BE141" s="34"/>
      <c r="BF141" s="34"/>
      <c r="BG141" s="34"/>
      <c r="BH141" s="34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4"/>
      <c r="BT141" s="34"/>
      <c r="BU141" s="34"/>
      <c r="BV141" s="34"/>
      <c r="BW141" s="35"/>
      <c r="BX141" s="35"/>
      <c r="BY141" s="35"/>
      <c r="BZ141" s="35"/>
      <c r="CA141" s="35"/>
      <c r="CB141" s="35"/>
      <c r="CC141" s="35"/>
    </row>
    <row r="142" spans="1:81" ht="26.25" customHeight="1" x14ac:dyDescent="0.2">
      <c r="A142" s="6" t="s">
        <v>440</v>
      </c>
      <c r="B142" s="54" t="s">
        <v>113</v>
      </c>
      <c r="C142" s="46">
        <v>36086.5</v>
      </c>
      <c r="D142" s="7">
        <v>0.6825</v>
      </c>
      <c r="E142" s="46">
        <v>24630.32</v>
      </c>
      <c r="F142" s="7">
        <v>3.0314999999999999</v>
      </c>
      <c r="G142" s="8">
        <v>4.21</v>
      </c>
      <c r="H142" s="8">
        <v>1</v>
      </c>
      <c r="I142" s="8">
        <v>1.2</v>
      </c>
      <c r="J142" s="8"/>
      <c r="K142" s="23">
        <v>0.84</v>
      </c>
      <c r="L142" s="23">
        <v>0.93</v>
      </c>
      <c r="M142" s="23">
        <v>0.98</v>
      </c>
      <c r="N142" s="23">
        <v>1.07</v>
      </c>
      <c r="O142" s="23">
        <v>1.08</v>
      </c>
      <c r="P142" s="23">
        <v>1.1499999999999999</v>
      </c>
      <c r="Q142" s="23">
        <v>1.2</v>
      </c>
      <c r="R142" s="23">
        <v>1.3</v>
      </c>
      <c r="S142" s="10">
        <v>264051.71999999997</v>
      </c>
      <c r="T142" s="10">
        <v>292342.98</v>
      </c>
      <c r="U142" s="10">
        <v>308060.34999999998</v>
      </c>
      <c r="V142" s="10">
        <v>369672.41</v>
      </c>
      <c r="W142" s="10">
        <v>336351.6</v>
      </c>
      <c r="X142" s="10">
        <v>339495.07</v>
      </c>
      <c r="Y142" s="10">
        <v>361499.39</v>
      </c>
      <c r="Z142" s="54">
        <v>377216.75</v>
      </c>
      <c r="AA142" s="55">
        <v>408651.48</v>
      </c>
      <c r="AF142" s="34"/>
      <c r="AG142" s="34"/>
      <c r="AH142" s="34"/>
      <c r="AI142" s="34"/>
      <c r="AJ142" s="34"/>
      <c r="AK142" s="34"/>
      <c r="AL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5"/>
      <c r="BX142" s="35"/>
      <c r="BY142" s="35"/>
      <c r="BZ142" s="35"/>
      <c r="CA142" s="35"/>
      <c r="CB142" s="35"/>
      <c r="CC142" s="35"/>
    </row>
    <row r="143" spans="1:81" ht="26.25" customHeight="1" x14ac:dyDescent="0.2">
      <c r="A143" s="6" t="s">
        <v>441</v>
      </c>
      <c r="B143" s="54" t="s">
        <v>114</v>
      </c>
      <c r="C143" s="46">
        <v>36086.5</v>
      </c>
      <c r="D143" s="7">
        <v>0.6825</v>
      </c>
      <c r="E143" s="46">
        <v>24630.32</v>
      </c>
      <c r="F143" s="7">
        <v>3.0314999999999999</v>
      </c>
      <c r="G143" s="8">
        <v>15.63</v>
      </c>
      <c r="H143" s="8">
        <v>1</v>
      </c>
      <c r="I143" s="8">
        <v>1.2</v>
      </c>
      <c r="J143" s="8"/>
      <c r="K143" s="23">
        <v>0.84</v>
      </c>
      <c r="L143" s="23">
        <v>0.93</v>
      </c>
      <c r="M143" s="23">
        <v>0.98</v>
      </c>
      <c r="N143" s="23">
        <v>1.07</v>
      </c>
      <c r="O143" s="23">
        <v>1.08</v>
      </c>
      <c r="P143" s="23">
        <v>1.1499999999999999</v>
      </c>
      <c r="Q143" s="23">
        <v>1.2</v>
      </c>
      <c r="R143" s="23">
        <v>1.3</v>
      </c>
      <c r="S143" s="10">
        <v>980315.55</v>
      </c>
      <c r="T143" s="10">
        <v>1085349.3600000001</v>
      </c>
      <c r="U143" s="10">
        <v>1143701.47</v>
      </c>
      <c r="V143" s="10">
        <v>1372441.77</v>
      </c>
      <c r="W143" s="10">
        <v>1248735.28</v>
      </c>
      <c r="X143" s="10">
        <v>1260405.71</v>
      </c>
      <c r="Y143" s="10">
        <v>1342098.67</v>
      </c>
      <c r="Z143" s="54">
        <v>1400450.78</v>
      </c>
      <c r="AA143" s="55">
        <v>1517155.02</v>
      </c>
      <c r="AF143" s="34"/>
      <c r="AG143" s="34"/>
      <c r="AH143" s="34"/>
      <c r="AI143" s="34"/>
      <c r="AJ143" s="34"/>
      <c r="AK143" s="34"/>
      <c r="AL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5"/>
      <c r="BX143" s="35"/>
      <c r="BY143" s="35"/>
      <c r="BZ143" s="35"/>
      <c r="CA143" s="35"/>
      <c r="CB143" s="35"/>
      <c r="CC143" s="35"/>
    </row>
    <row r="144" spans="1:81" ht="26.25" customHeight="1" x14ac:dyDescent="0.2">
      <c r="A144" s="6" t="s">
        <v>442</v>
      </c>
      <c r="B144" s="54" t="s">
        <v>115</v>
      </c>
      <c r="C144" s="46">
        <v>36086.5</v>
      </c>
      <c r="D144" s="7">
        <v>0.6825</v>
      </c>
      <c r="E144" s="46">
        <v>24630.32</v>
      </c>
      <c r="F144" s="7">
        <v>3.0314999999999999</v>
      </c>
      <c r="G144" s="8">
        <v>7.4</v>
      </c>
      <c r="H144" s="8">
        <v>1</v>
      </c>
      <c r="I144" s="8">
        <v>1.2</v>
      </c>
      <c r="J144" s="8"/>
      <c r="K144" s="23">
        <v>0.84</v>
      </c>
      <c r="L144" s="23">
        <v>0.93</v>
      </c>
      <c r="M144" s="23">
        <v>0.98</v>
      </c>
      <c r="N144" s="23">
        <v>1.07</v>
      </c>
      <c r="O144" s="23">
        <v>1.08</v>
      </c>
      <c r="P144" s="23">
        <v>1.1499999999999999</v>
      </c>
      <c r="Q144" s="23">
        <v>1.2</v>
      </c>
      <c r="R144" s="23">
        <v>1.3</v>
      </c>
      <c r="S144" s="10">
        <v>464128.92</v>
      </c>
      <c r="T144" s="10">
        <v>513857.02</v>
      </c>
      <c r="U144" s="10">
        <v>541483.74</v>
      </c>
      <c r="V144" s="10">
        <v>649780.49</v>
      </c>
      <c r="W144" s="10">
        <v>591211.84</v>
      </c>
      <c r="X144" s="10">
        <v>596737.18999999994</v>
      </c>
      <c r="Y144" s="10">
        <v>635414.6</v>
      </c>
      <c r="Z144" s="54">
        <v>663041.31999999995</v>
      </c>
      <c r="AA144" s="55">
        <v>718294.76</v>
      </c>
      <c r="AF144" s="34"/>
      <c r="AG144" s="34"/>
      <c r="AH144" s="34"/>
      <c r="AI144" s="34"/>
      <c r="AJ144" s="34"/>
      <c r="AK144" s="34"/>
      <c r="AL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5"/>
      <c r="BX144" s="35"/>
      <c r="BY144" s="35"/>
      <c r="BZ144" s="35"/>
      <c r="CA144" s="35"/>
      <c r="CB144" s="35"/>
      <c r="CC144" s="35"/>
    </row>
    <row r="145" spans="1:81" ht="26.25" customHeight="1" x14ac:dyDescent="0.2">
      <c r="A145" s="6" t="s">
        <v>443</v>
      </c>
      <c r="B145" s="54" t="s">
        <v>116</v>
      </c>
      <c r="C145" s="46">
        <v>36086.5</v>
      </c>
      <c r="D145" s="7">
        <v>0.6825</v>
      </c>
      <c r="E145" s="46">
        <v>24630.32</v>
      </c>
      <c r="F145" s="7">
        <v>3.0314999999999999</v>
      </c>
      <c r="G145" s="8">
        <v>1.92</v>
      </c>
      <c r="H145" s="8">
        <v>1</v>
      </c>
      <c r="I145" s="8">
        <v>1.2</v>
      </c>
      <c r="J145" s="8"/>
      <c r="K145" s="23">
        <v>0.84</v>
      </c>
      <c r="L145" s="23">
        <v>0.93</v>
      </c>
      <c r="M145" s="23">
        <v>0.98</v>
      </c>
      <c r="N145" s="23">
        <v>1.07</v>
      </c>
      <c r="O145" s="23">
        <v>1.08</v>
      </c>
      <c r="P145" s="23">
        <v>1.1499999999999999</v>
      </c>
      <c r="Q145" s="23">
        <v>1.2</v>
      </c>
      <c r="R145" s="23">
        <v>1.3</v>
      </c>
      <c r="S145" s="10">
        <v>120422.64</v>
      </c>
      <c r="T145" s="10">
        <v>133325.07</v>
      </c>
      <c r="U145" s="10">
        <v>140493.07999999999</v>
      </c>
      <c r="V145" s="10">
        <v>168591.7</v>
      </c>
      <c r="W145" s="10">
        <v>153395.5</v>
      </c>
      <c r="X145" s="10">
        <v>154829.10999999999</v>
      </c>
      <c r="Y145" s="10">
        <v>164864.32999999999</v>
      </c>
      <c r="Z145" s="54">
        <v>172032.34</v>
      </c>
      <c r="AA145" s="55">
        <v>186368.37</v>
      </c>
      <c r="AF145" s="34"/>
      <c r="AG145" s="34"/>
      <c r="AH145" s="34"/>
      <c r="AI145" s="34"/>
      <c r="AJ145" s="34"/>
      <c r="AK145" s="34"/>
      <c r="AL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5"/>
      <c r="BX145" s="35"/>
      <c r="BY145" s="35"/>
      <c r="BZ145" s="35"/>
      <c r="CA145" s="35"/>
      <c r="CB145" s="35"/>
      <c r="CC145" s="35"/>
    </row>
    <row r="146" spans="1:81" ht="26.25" customHeight="1" x14ac:dyDescent="0.2">
      <c r="A146" s="6" t="s">
        <v>444</v>
      </c>
      <c r="B146" s="54" t="s">
        <v>117</v>
      </c>
      <c r="C146" s="46">
        <v>36086.5</v>
      </c>
      <c r="D146" s="7">
        <v>0.6825</v>
      </c>
      <c r="E146" s="46">
        <v>24630.32</v>
      </c>
      <c r="F146" s="7">
        <v>3.0314999999999999</v>
      </c>
      <c r="G146" s="8">
        <v>1.39</v>
      </c>
      <c r="H146" s="8">
        <v>1</v>
      </c>
      <c r="I146" s="8">
        <v>1.2</v>
      </c>
      <c r="J146" s="8"/>
      <c r="K146" s="23">
        <v>0.84</v>
      </c>
      <c r="L146" s="23">
        <v>0.93</v>
      </c>
      <c r="M146" s="23">
        <v>0.98</v>
      </c>
      <c r="N146" s="23">
        <v>1.07</v>
      </c>
      <c r="O146" s="23">
        <v>1.08</v>
      </c>
      <c r="P146" s="23">
        <v>1.1499999999999999</v>
      </c>
      <c r="Q146" s="23">
        <v>1.2</v>
      </c>
      <c r="R146" s="23">
        <v>1.3</v>
      </c>
      <c r="S146" s="10">
        <v>87180.97</v>
      </c>
      <c r="T146" s="10">
        <v>96521.79</v>
      </c>
      <c r="U146" s="10">
        <v>101711.14</v>
      </c>
      <c r="V146" s="10">
        <v>122053.36</v>
      </c>
      <c r="W146" s="10">
        <v>111051.95</v>
      </c>
      <c r="X146" s="10">
        <v>112089.82</v>
      </c>
      <c r="Y146" s="10">
        <v>119354.9</v>
      </c>
      <c r="Z146" s="54">
        <v>124544.25</v>
      </c>
      <c r="AA146" s="55">
        <v>134922.93</v>
      </c>
      <c r="AF146" s="34"/>
      <c r="AG146" s="34"/>
      <c r="AH146" s="34"/>
      <c r="AI146" s="34"/>
      <c r="AJ146" s="34"/>
      <c r="AK146" s="34"/>
      <c r="AL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5"/>
      <c r="BX146" s="35"/>
      <c r="BY146" s="35"/>
      <c r="BZ146" s="35"/>
      <c r="CA146" s="35"/>
      <c r="CB146" s="35"/>
      <c r="CC146" s="35"/>
    </row>
    <row r="147" spans="1:81" ht="26.25" customHeight="1" x14ac:dyDescent="0.2">
      <c r="A147" s="6" t="s">
        <v>445</v>
      </c>
      <c r="B147" s="54" t="s">
        <v>118</v>
      </c>
      <c r="C147" s="46">
        <v>36086.5</v>
      </c>
      <c r="D147" s="7">
        <v>0.6825</v>
      </c>
      <c r="E147" s="46">
        <v>24630.32</v>
      </c>
      <c r="F147" s="7">
        <v>3.0314999999999999</v>
      </c>
      <c r="G147" s="8">
        <v>1.89</v>
      </c>
      <c r="H147" s="8">
        <v>1</v>
      </c>
      <c r="I147" s="8">
        <v>1.2</v>
      </c>
      <c r="J147" s="8"/>
      <c r="K147" s="23">
        <v>0.84</v>
      </c>
      <c r="L147" s="23">
        <v>0.93</v>
      </c>
      <c r="M147" s="23">
        <v>0.98</v>
      </c>
      <c r="N147" s="23">
        <v>1.07</v>
      </c>
      <c r="O147" s="23">
        <v>1.08</v>
      </c>
      <c r="P147" s="23">
        <v>1.1499999999999999</v>
      </c>
      <c r="Q147" s="23">
        <v>1.2</v>
      </c>
      <c r="R147" s="23">
        <v>1.3</v>
      </c>
      <c r="S147" s="10">
        <v>118541.04</v>
      </c>
      <c r="T147" s="10">
        <v>131241.85999999999</v>
      </c>
      <c r="U147" s="10">
        <v>138297.87</v>
      </c>
      <c r="V147" s="10">
        <v>165957.45000000001</v>
      </c>
      <c r="W147" s="10">
        <v>150998.70000000001</v>
      </c>
      <c r="X147" s="10">
        <v>152409.9</v>
      </c>
      <c r="Y147" s="10">
        <v>162288.32000000001</v>
      </c>
      <c r="Z147" s="54">
        <v>169344.34</v>
      </c>
      <c r="AA147" s="55">
        <v>183456.36</v>
      </c>
      <c r="AF147" s="34"/>
      <c r="AG147" s="34"/>
      <c r="AH147" s="34"/>
      <c r="AI147" s="34"/>
      <c r="AJ147" s="34"/>
      <c r="AK147" s="34"/>
      <c r="AL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5"/>
      <c r="BX147" s="35"/>
      <c r="BY147" s="35"/>
      <c r="BZ147" s="35"/>
      <c r="CA147" s="35"/>
      <c r="CB147" s="35"/>
      <c r="CC147" s="35"/>
    </row>
    <row r="148" spans="1:81" ht="26.25" customHeight="1" x14ac:dyDescent="0.2">
      <c r="A148" s="6" t="s">
        <v>446</v>
      </c>
      <c r="B148" s="54" t="s">
        <v>119</v>
      </c>
      <c r="C148" s="46">
        <v>36086.5</v>
      </c>
      <c r="D148" s="7">
        <v>0.6825</v>
      </c>
      <c r="E148" s="46">
        <v>24630.32</v>
      </c>
      <c r="F148" s="7">
        <v>3.0314999999999999</v>
      </c>
      <c r="G148" s="8">
        <v>2.56</v>
      </c>
      <c r="H148" s="8">
        <v>1</v>
      </c>
      <c r="I148" s="8">
        <v>1.2</v>
      </c>
      <c r="J148" s="8"/>
      <c r="K148" s="23">
        <v>0.84</v>
      </c>
      <c r="L148" s="23">
        <v>0.93</v>
      </c>
      <c r="M148" s="23">
        <v>0.98</v>
      </c>
      <c r="N148" s="23">
        <v>1.07</v>
      </c>
      <c r="O148" s="23">
        <v>1.08</v>
      </c>
      <c r="P148" s="23">
        <v>1.1499999999999999</v>
      </c>
      <c r="Q148" s="23">
        <v>1.2</v>
      </c>
      <c r="R148" s="23">
        <v>1.3</v>
      </c>
      <c r="S148" s="10">
        <v>160563.51999999999</v>
      </c>
      <c r="T148" s="10">
        <v>177766.75</v>
      </c>
      <c r="U148" s="10">
        <v>187324.11</v>
      </c>
      <c r="V148" s="10">
        <v>224788.93</v>
      </c>
      <c r="W148" s="10">
        <v>204527.34</v>
      </c>
      <c r="X148" s="10">
        <v>206438.81</v>
      </c>
      <c r="Y148" s="10">
        <v>219819.1</v>
      </c>
      <c r="Z148" s="54">
        <v>229376.46</v>
      </c>
      <c r="AA148" s="55">
        <v>248491.16</v>
      </c>
      <c r="AF148" s="34"/>
      <c r="AG148" s="34"/>
      <c r="AH148" s="34"/>
      <c r="AI148" s="34"/>
      <c r="AJ148" s="34"/>
      <c r="AK148" s="34"/>
      <c r="AL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5"/>
      <c r="BX148" s="35"/>
      <c r="BY148" s="35"/>
      <c r="BZ148" s="35"/>
      <c r="CA148" s="35"/>
      <c r="CB148" s="35"/>
      <c r="CC148" s="35"/>
    </row>
    <row r="149" spans="1:81" ht="26.25" customHeight="1" x14ac:dyDescent="0.2">
      <c r="A149" s="6" t="s">
        <v>447</v>
      </c>
      <c r="B149" s="54" t="s">
        <v>120</v>
      </c>
      <c r="C149" s="46">
        <v>36086.5</v>
      </c>
      <c r="D149" s="7">
        <v>0.6825</v>
      </c>
      <c r="E149" s="46">
        <v>24630.32</v>
      </c>
      <c r="F149" s="7">
        <v>3.0314999999999999</v>
      </c>
      <c r="G149" s="8">
        <v>1.66</v>
      </c>
      <c r="H149" s="8">
        <v>1</v>
      </c>
      <c r="I149" s="8">
        <v>1.2</v>
      </c>
      <c r="J149" s="8"/>
      <c r="K149" s="23">
        <v>0.84</v>
      </c>
      <c r="L149" s="23">
        <v>0.93</v>
      </c>
      <c r="M149" s="23">
        <v>0.98</v>
      </c>
      <c r="N149" s="23">
        <v>1.07</v>
      </c>
      <c r="O149" s="23">
        <v>1.08</v>
      </c>
      <c r="P149" s="23">
        <v>1.1499999999999999</v>
      </c>
      <c r="Q149" s="23">
        <v>1.2</v>
      </c>
      <c r="R149" s="23">
        <v>1.3</v>
      </c>
      <c r="S149" s="10">
        <v>104115.41</v>
      </c>
      <c r="T149" s="10">
        <v>115270.63</v>
      </c>
      <c r="U149" s="10">
        <v>121467.97</v>
      </c>
      <c r="V149" s="10">
        <v>145761.57</v>
      </c>
      <c r="W149" s="10">
        <v>132623.20000000001</v>
      </c>
      <c r="X149" s="10">
        <v>133862.67000000001</v>
      </c>
      <c r="Y149" s="10">
        <v>142538.95000000001</v>
      </c>
      <c r="Z149" s="54">
        <v>148736.29999999999</v>
      </c>
      <c r="AA149" s="55">
        <v>161130.99</v>
      </c>
      <c r="AF149" s="34"/>
      <c r="AG149" s="34"/>
      <c r="AH149" s="34"/>
      <c r="AI149" s="34"/>
      <c r="AJ149" s="34"/>
      <c r="AK149" s="34"/>
      <c r="AL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5"/>
      <c r="BX149" s="35"/>
      <c r="BY149" s="35"/>
      <c r="BZ149" s="35"/>
      <c r="CA149" s="35"/>
      <c r="CB149" s="35"/>
      <c r="CC149" s="35"/>
    </row>
    <row r="150" spans="1:81" ht="30" customHeight="1" x14ac:dyDescent="0.2">
      <c r="A150" s="6" t="s">
        <v>448</v>
      </c>
      <c r="B150" s="54" t="s">
        <v>121</v>
      </c>
      <c r="C150" s="46">
        <v>36086.5</v>
      </c>
      <c r="D150" s="7">
        <v>0.6825</v>
      </c>
      <c r="E150" s="46">
        <v>24630.32</v>
      </c>
      <c r="F150" s="7">
        <v>3.0314999999999999</v>
      </c>
      <c r="G150" s="8">
        <v>1.82</v>
      </c>
      <c r="H150" s="8">
        <v>1</v>
      </c>
      <c r="I150" s="8">
        <v>1.2</v>
      </c>
      <c r="J150" s="8"/>
      <c r="K150" s="23">
        <v>0.84</v>
      </c>
      <c r="L150" s="23">
        <v>0.93</v>
      </c>
      <c r="M150" s="23">
        <v>0.98</v>
      </c>
      <c r="N150" s="23">
        <v>1.07</v>
      </c>
      <c r="O150" s="23">
        <v>1.08</v>
      </c>
      <c r="P150" s="23">
        <v>1.1499999999999999</v>
      </c>
      <c r="Q150" s="23">
        <v>1.2</v>
      </c>
      <c r="R150" s="23">
        <v>1.3</v>
      </c>
      <c r="S150" s="10">
        <v>114150.63</v>
      </c>
      <c r="T150" s="10">
        <v>126381.05</v>
      </c>
      <c r="U150" s="10">
        <v>133175.73000000001</v>
      </c>
      <c r="V150" s="10">
        <v>159810.88</v>
      </c>
      <c r="W150" s="10">
        <v>145406.16</v>
      </c>
      <c r="X150" s="10">
        <v>146765.09</v>
      </c>
      <c r="Y150" s="10">
        <v>156277.64000000001</v>
      </c>
      <c r="Z150" s="54">
        <v>163072.32000000001</v>
      </c>
      <c r="AA150" s="55">
        <v>176661.68</v>
      </c>
      <c r="AF150" s="34"/>
      <c r="AG150" s="34"/>
      <c r="AH150" s="34"/>
      <c r="AI150" s="34"/>
      <c r="AJ150" s="34"/>
      <c r="AK150" s="34"/>
      <c r="AL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5"/>
      <c r="BX150" s="35"/>
      <c r="BY150" s="35"/>
      <c r="BZ150" s="35"/>
      <c r="CA150" s="35"/>
      <c r="CB150" s="35"/>
      <c r="CC150" s="35"/>
    </row>
    <row r="151" spans="1:81" ht="27.75" customHeight="1" x14ac:dyDescent="0.2">
      <c r="A151" s="6" t="s">
        <v>449</v>
      </c>
      <c r="B151" s="54" t="s">
        <v>122</v>
      </c>
      <c r="C151" s="46">
        <v>36086.5</v>
      </c>
      <c r="D151" s="7">
        <v>0.6825</v>
      </c>
      <c r="E151" s="46">
        <v>24630.32</v>
      </c>
      <c r="F151" s="7">
        <v>3.0314999999999999</v>
      </c>
      <c r="G151" s="8">
        <v>1.71</v>
      </c>
      <c r="H151" s="8">
        <v>1</v>
      </c>
      <c r="I151" s="8">
        <v>1.2</v>
      </c>
      <c r="J151" s="8"/>
      <c r="K151" s="23">
        <v>0.84</v>
      </c>
      <c r="L151" s="23">
        <v>0.93</v>
      </c>
      <c r="M151" s="23">
        <v>0.98</v>
      </c>
      <c r="N151" s="23">
        <v>1.07</v>
      </c>
      <c r="O151" s="23">
        <v>1.08</v>
      </c>
      <c r="P151" s="23">
        <v>1.1499999999999999</v>
      </c>
      <c r="Q151" s="23">
        <v>1.2</v>
      </c>
      <c r="R151" s="23">
        <v>1.3</v>
      </c>
      <c r="S151" s="10">
        <v>107251.41</v>
      </c>
      <c r="T151" s="10">
        <v>118742.64</v>
      </c>
      <c r="U151" s="10">
        <v>125126.65</v>
      </c>
      <c r="V151" s="10">
        <v>150151.98000000001</v>
      </c>
      <c r="W151" s="10">
        <v>136617.87</v>
      </c>
      <c r="X151" s="10">
        <v>137894.67000000001</v>
      </c>
      <c r="Y151" s="10">
        <v>146832.29</v>
      </c>
      <c r="Z151" s="54">
        <v>153216.29999999999</v>
      </c>
      <c r="AA151" s="55">
        <v>165984.32999999999</v>
      </c>
      <c r="AF151" s="34"/>
      <c r="AG151" s="34"/>
      <c r="AH151" s="34"/>
      <c r="AI151" s="34"/>
      <c r="AJ151" s="34"/>
      <c r="AK151" s="34"/>
      <c r="AL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5"/>
      <c r="BX151" s="35"/>
      <c r="BY151" s="35"/>
      <c r="BZ151" s="35"/>
      <c r="CA151" s="35"/>
      <c r="CB151" s="35"/>
      <c r="CC151" s="35"/>
    </row>
    <row r="152" spans="1:81" ht="39" customHeight="1" x14ac:dyDescent="0.2">
      <c r="A152" s="6" t="s">
        <v>450</v>
      </c>
      <c r="B152" s="54" t="s">
        <v>123</v>
      </c>
      <c r="C152" s="46">
        <v>36086.5</v>
      </c>
      <c r="D152" s="7">
        <v>0.6825</v>
      </c>
      <c r="E152" s="46">
        <v>24630.32</v>
      </c>
      <c r="F152" s="7">
        <v>3.0314999999999999</v>
      </c>
      <c r="G152" s="8">
        <v>2.41</v>
      </c>
      <c r="H152" s="8">
        <v>1</v>
      </c>
      <c r="I152" s="8">
        <v>1.2</v>
      </c>
      <c r="J152" s="8"/>
      <c r="K152" s="23"/>
      <c r="L152" s="23"/>
      <c r="M152" s="23"/>
      <c r="N152" s="23">
        <v>1.07</v>
      </c>
      <c r="O152" s="23">
        <v>1.08</v>
      </c>
      <c r="P152" s="23">
        <v>1.1499999999999999</v>
      </c>
      <c r="Q152" s="23">
        <v>1.2</v>
      </c>
      <c r="R152" s="23">
        <v>1.3</v>
      </c>
      <c r="S152" s="10"/>
      <c r="T152" s="10"/>
      <c r="U152" s="10"/>
      <c r="V152" s="10"/>
      <c r="W152" s="10">
        <v>192543.32</v>
      </c>
      <c r="X152" s="10">
        <v>194342.79</v>
      </c>
      <c r="Y152" s="10">
        <v>206939.08</v>
      </c>
      <c r="Z152" s="54">
        <v>215936.43</v>
      </c>
      <c r="AA152" s="55">
        <v>233931.13</v>
      </c>
      <c r="AF152" s="34"/>
      <c r="AG152" s="34"/>
      <c r="AH152" s="34"/>
      <c r="AI152" s="34"/>
      <c r="AJ152" s="34"/>
      <c r="AK152" s="34"/>
      <c r="AL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5"/>
      <c r="BX152" s="35"/>
      <c r="BY152" s="35"/>
      <c r="BZ152" s="35"/>
      <c r="CA152" s="35"/>
      <c r="CB152" s="35"/>
      <c r="CC152" s="35"/>
    </row>
    <row r="153" spans="1:81" ht="26.25" customHeight="1" x14ac:dyDescent="0.2">
      <c r="A153" s="6" t="s">
        <v>451</v>
      </c>
      <c r="B153" s="54" t="s">
        <v>124</v>
      </c>
      <c r="C153" s="46">
        <v>36086.5</v>
      </c>
      <c r="D153" s="7">
        <v>0.6825</v>
      </c>
      <c r="E153" s="46">
        <v>24630.32</v>
      </c>
      <c r="F153" s="7">
        <v>3.0314999999999999</v>
      </c>
      <c r="G153" s="8">
        <v>4.0199999999999996</v>
      </c>
      <c r="H153" s="8">
        <v>1</v>
      </c>
      <c r="I153" s="8">
        <v>1.2</v>
      </c>
      <c r="J153" s="8"/>
      <c r="K153" s="23"/>
      <c r="L153" s="23"/>
      <c r="M153" s="23"/>
      <c r="N153" s="23">
        <v>1.07</v>
      </c>
      <c r="O153" s="23">
        <v>1.08</v>
      </c>
      <c r="P153" s="23">
        <v>1.1499999999999999</v>
      </c>
      <c r="Q153" s="23">
        <v>1.2</v>
      </c>
      <c r="R153" s="23">
        <v>1.3</v>
      </c>
      <c r="S153" s="10"/>
      <c r="T153" s="10"/>
      <c r="U153" s="10"/>
      <c r="V153" s="10"/>
      <c r="W153" s="10">
        <v>321171.84000000003</v>
      </c>
      <c r="X153" s="10">
        <v>324173.44</v>
      </c>
      <c r="Y153" s="10">
        <v>345184.69</v>
      </c>
      <c r="Z153" s="54">
        <v>360192.72</v>
      </c>
      <c r="AA153" s="55">
        <v>390208.78</v>
      </c>
      <c r="AF153" s="34"/>
      <c r="AG153" s="34"/>
      <c r="AH153" s="34"/>
      <c r="AI153" s="34"/>
      <c r="AJ153" s="34"/>
      <c r="AK153" s="34"/>
      <c r="AL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5"/>
      <c r="BX153" s="35"/>
      <c r="BY153" s="35"/>
      <c r="BZ153" s="35"/>
      <c r="CA153" s="35"/>
      <c r="CB153" s="35"/>
      <c r="CC153" s="35"/>
    </row>
    <row r="154" spans="1:81" ht="26.25" customHeight="1" x14ac:dyDescent="0.2">
      <c r="A154" s="6" t="s">
        <v>452</v>
      </c>
      <c r="B154" s="54" t="s">
        <v>125</v>
      </c>
      <c r="C154" s="46">
        <v>36086.5</v>
      </c>
      <c r="D154" s="7">
        <v>0.6825</v>
      </c>
      <c r="E154" s="46">
        <v>24630.32</v>
      </c>
      <c r="F154" s="7">
        <v>3.0314999999999999</v>
      </c>
      <c r="G154" s="8">
        <v>4.8899999999999997</v>
      </c>
      <c r="H154" s="8">
        <v>1</v>
      </c>
      <c r="I154" s="8">
        <v>1.2</v>
      </c>
      <c r="J154" s="8"/>
      <c r="K154" s="23"/>
      <c r="L154" s="23"/>
      <c r="M154" s="23"/>
      <c r="N154" s="23">
        <v>1.07</v>
      </c>
      <c r="O154" s="23">
        <v>1.08</v>
      </c>
      <c r="P154" s="23">
        <v>1.1499999999999999</v>
      </c>
      <c r="Q154" s="23">
        <v>1.2</v>
      </c>
      <c r="R154" s="23">
        <v>1.3</v>
      </c>
      <c r="S154" s="10"/>
      <c r="T154" s="10"/>
      <c r="U154" s="10"/>
      <c r="V154" s="10"/>
      <c r="W154" s="10">
        <v>390679.18</v>
      </c>
      <c r="X154" s="10">
        <v>394330.38</v>
      </c>
      <c r="Y154" s="10">
        <v>419888.83</v>
      </c>
      <c r="Z154" s="54">
        <v>438144.87</v>
      </c>
      <c r="AA154" s="55">
        <v>474656.94</v>
      </c>
      <c r="AF154" s="34"/>
      <c r="AG154" s="34"/>
      <c r="AH154" s="34"/>
      <c r="AI154" s="34"/>
      <c r="AJ154" s="34"/>
      <c r="AK154" s="34"/>
      <c r="AL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5"/>
      <c r="BX154" s="35"/>
      <c r="BY154" s="35"/>
      <c r="BZ154" s="35"/>
      <c r="CA154" s="35"/>
      <c r="CB154" s="35"/>
      <c r="CC154" s="35"/>
    </row>
    <row r="155" spans="1:81" ht="26.25" customHeight="1" x14ac:dyDescent="0.2">
      <c r="A155" s="6" t="s">
        <v>453</v>
      </c>
      <c r="B155" s="54" t="s">
        <v>126</v>
      </c>
      <c r="C155" s="46">
        <v>36086.5</v>
      </c>
      <c r="D155" s="7">
        <v>0.6825</v>
      </c>
      <c r="E155" s="46">
        <v>24630.32</v>
      </c>
      <c r="F155" s="7">
        <v>3.0314999999999999</v>
      </c>
      <c r="G155" s="8">
        <v>3.05</v>
      </c>
      <c r="H155" s="8">
        <v>1</v>
      </c>
      <c r="I155" s="8">
        <v>1.2</v>
      </c>
      <c r="J155" s="51"/>
      <c r="K155" s="23"/>
      <c r="L155" s="23"/>
      <c r="M155" s="23"/>
      <c r="N155" s="23">
        <v>1.07</v>
      </c>
      <c r="O155" s="23">
        <v>1.08</v>
      </c>
      <c r="P155" s="23">
        <v>1.1499999999999999</v>
      </c>
      <c r="Q155" s="23">
        <v>1.2</v>
      </c>
      <c r="R155" s="23">
        <v>1.3</v>
      </c>
      <c r="S155" s="10"/>
      <c r="T155" s="10"/>
      <c r="U155" s="10"/>
      <c r="V155" s="10"/>
      <c r="W155" s="10">
        <v>243675.15</v>
      </c>
      <c r="X155" s="10">
        <v>245952.49</v>
      </c>
      <c r="Y155" s="10">
        <v>261893.85</v>
      </c>
      <c r="Z155" s="54">
        <v>273280.53999999998</v>
      </c>
      <c r="AA155" s="55">
        <v>296053.92</v>
      </c>
      <c r="AF155" s="34"/>
      <c r="AG155" s="34"/>
      <c r="AH155" s="34"/>
      <c r="AI155" s="34"/>
      <c r="AJ155" s="34"/>
      <c r="AK155" s="34"/>
      <c r="AL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5"/>
      <c r="BX155" s="35"/>
      <c r="BY155" s="35"/>
      <c r="BZ155" s="35"/>
      <c r="CA155" s="35"/>
      <c r="CB155" s="35"/>
      <c r="CC155" s="35"/>
    </row>
    <row r="156" spans="1:81" ht="26.25" customHeight="1" x14ac:dyDescent="0.2">
      <c r="A156" s="6" t="s">
        <v>454</v>
      </c>
      <c r="B156" s="54" t="s">
        <v>127</v>
      </c>
      <c r="C156" s="46">
        <v>36086.5</v>
      </c>
      <c r="D156" s="7">
        <v>0.6825</v>
      </c>
      <c r="E156" s="46">
        <v>24630.32</v>
      </c>
      <c r="F156" s="7">
        <v>3.0314999999999999</v>
      </c>
      <c r="G156" s="8">
        <v>5.31</v>
      </c>
      <c r="H156" s="8">
        <v>1</v>
      </c>
      <c r="I156" s="8">
        <v>1.2</v>
      </c>
      <c r="J156" s="51"/>
      <c r="K156" s="23"/>
      <c r="L156" s="23"/>
      <c r="M156" s="23"/>
      <c r="N156" s="23">
        <v>1.07</v>
      </c>
      <c r="O156" s="23">
        <v>1.08</v>
      </c>
      <c r="P156" s="23">
        <v>1.1499999999999999</v>
      </c>
      <c r="Q156" s="23">
        <v>1.2</v>
      </c>
      <c r="R156" s="23">
        <v>1.3</v>
      </c>
      <c r="S156" s="10"/>
      <c r="T156" s="10"/>
      <c r="U156" s="10"/>
      <c r="V156" s="10"/>
      <c r="W156" s="10">
        <v>424234.44</v>
      </c>
      <c r="X156" s="10">
        <v>428199.25</v>
      </c>
      <c r="Y156" s="10">
        <v>455952.91</v>
      </c>
      <c r="Z156" s="54">
        <v>475776.95</v>
      </c>
      <c r="AA156" s="55">
        <v>515425.02</v>
      </c>
      <c r="AF156" s="34"/>
      <c r="AG156" s="34"/>
      <c r="AH156" s="34"/>
      <c r="AI156" s="34"/>
      <c r="AJ156" s="34"/>
      <c r="AK156" s="34"/>
      <c r="AL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5"/>
      <c r="BX156" s="35"/>
      <c r="BY156" s="35"/>
      <c r="BZ156" s="35"/>
      <c r="CA156" s="35"/>
      <c r="CB156" s="35"/>
      <c r="CC156" s="35"/>
    </row>
    <row r="157" spans="1:81" ht="39" customHeight="1" x14ac:dyDescent="0.2">
      <c r="A157" s="6" t="s">
        <v>455</v>
      </c>
      <c r="B157" s="54" t="s">
        <v>128</v>
      </c>
      <c r="C157" s="46">
        <v>36086.5</v>
      </c>
      <c r="D157" s="7">
        <v>0.6825</v>
      </c>
      <c r="E157" s="46">
        <v>24630.32</v>
      </c>
      <c r="F157" s="7">
        <v>3.0314999999999999</v>
      </c>
      <c r="G157" s="8">
        <v>1.66</v>
      </c>
      <c r="H157" s="8">
        <v>1</v>
      </c>
      <c r="I157" s="8">
        <v>1.2</v>
      </c>
      <c r="J157" s="51"/>
      <c r="K157" s="23"/>
      <c r="L157" s="23"/>
      <c r="M157" s="23"/>
      <c r="N157" s="23">
        <v>1.07</v>
      </c>
      <c r="O157" s="23">
        <v>1.08</v>
      </c>
      <c r="P157" s="23">
        <v>1.1499999999999999</v>
      </c>
      <c r="Q157" s="23">
        <v>1.2</v>
      </c>
      <c r="R157" s="23">
        <v>1.3</v>
      </c>
      <c r="S157" s="10"/>
      <c r="T157" s="10"/>
      <c r="U157" s="10"/>
      <c r="V157" s="10"/>
      <c r="W157" s="10">
        <v>132623.20000000001</v>
      </c>
      <c r="X157" s="10">
        <v>133862.67000000001</v>
      </c>
      <c r="Y157" s="10">
        <v>142538.95000000001</v>
      </c>
      <c r="Z157" s="54">
        <v>148736.29999999999</v>
      </c>
      <c r="AA157" s="55">
        <v>161130.99</v>
      </c>
      <c r="AF157" s="34"/>
      <c r="AG157" s="34"/>
      <c r="AH157" s="34"/>
      <c r="AI157" s="34"/>
      <c r="AJ157" s="34"/>
      <c r="AK157" s="34"/>
      <c r="AL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5"/>
      <c r="BX157" s="35"/>
      <c r="BY157" s="35"/>
      <c r="BZ157" s="35"/>
      <c r="CA157" s="35"/>
      <c r="CB157" s="35"/>
      <c r="CC157" s="35"/>
    </row>
    <row r="158" spans="1:81" ht="39" customHeight="1" x14ac:dyDescent="0.2">
      <c r="A158" s="6" t="s">
        <v>456</v>
      </c>
      <c r="B158" s="54" t="s">
        <v>129</v>
      </c>
      <c r="C158" s="46">
        <v>36086.5</v>
      </c>
      <c r="D158" s="7">
        <v>0.6825</v>
      </c>
      <c r="E158" s="46">
        <v>24630.32</v>
      </c>
      <c r="F158" s="7">
        <v>3.0314999999999999</v>
      </c>
      <c r="G158" s="8">
        <v>2.77</v>
      </c>
      <c r="H158" s="8">
        <v>1</v>
      </c>
      <c r="I158" s="8">
        <v>1.2</v>
      </c>
      <c r="J158" s="51"/>
      <c r="K158" s="23"/>
      <c r="L158" s="23"/>
      <c r="M158" s="23"/>
      <c r="N158" s="23">
        <v>1.07</v>
      </c>
      <c r="O158" s="23">
        <v>1.08</v>
      </c>
      <c r="P158" s="23">
        <v>1.1499999999999999</v>
      </c>
      <c r="Q158" s="23">
        <v>1.2</v>
      </c>
      <c r="R158" s="23">
        <v>1.3</v>
      </c>
      <c r="S158" s="10"/>
      <c r="T158" s="10"/>
      <c r="U158" s="10"/>
      <c r="V158" s="10"/>
      <c r="W158" s="10">
        <v>221304.97</v>
      </c>
      <c r="X158" s="10">
        <v>223373.24</v>
      </c>
      <c r="Y158" s="10">
        <v>237851.14</v>
      </c>
      <c r="Z158" s="54">
        <v>248192.49</v>
      </c>
      <c r="AA158" s="55">
        <v>268875.2</v>
      </c>
      <c r="AF158" s="34"/>
      <c r="AG158" s="34"/>
      <c r="AH158" s="34"/>
      <c r="AI158" s="34"/>
      <c r="AJ158" s="34"/>
      <c r="AK158" s="34"/>
      <c r="AL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5"/>
      <c r="BX158" s="35"/>
      <c r="BY158" s="35"/>
      <c r="BZ158" s="35"/>
      <c r="CA158" s="35"/>
      <c r="CB158" s="35"/>
      <c r="CC158" s="35"/>
    </row>
    <row r="159" spans="1:81" ht="26.25" customHeight="1" x14ac:dyDescent="0.2">
      <c r="A159" s="6" t="s">
        <v>457</v>
      </c>
      <c r="B159" s="54" t="s">
        <v>130</v>
      </c>
      <c r="C159" s="46">
        <v>36086.5</v>
      </c>
      <c r="D159" s="7">
        <v>0.6825</v>
      </c>
      <c r="E159" s="46">
        <v>24630.32</v>
      </c>
      <c r="F159" s="7">
        <v>3.0314999999999999</v>
      </c>
      <c r="G159" s="8">
        <v>4.32</v>
      </c>
      <c r="H159" s="8">
        <v>1</v>
      </c>
      <c r="I159" s="8">
        <v>1.2</v>
      </c>
      <c r="J159" s="51"/>
      <c r="K159" s="23"/>
      <c r="L159" s="23"/>
      <c r="M159" s="23"/>
      <c r="N159" s="23">
        <v>1.07</v>
      </c>
      <c r="O159" s="23">
        <v>1.08</v>
      </c>
      <c r="P159" s="23">
        <v>1.1499999999999999</v>
      </c>
      <c r="Q159" s="23">
        <v>1.2</v>
      </c>
      <c r="R159" s="23">
        <v>1.3</v>
      </c>
      <c r="S159" s="10"/>
      <c r="T159" s="10"/>
      <c r="U159" s="10"/>
      <c r="V159" s="10"/>
      <c r="W159" s="10">
        <v>345139.89</v>
      </c>
      <c r="X159" s="10">
        <v>348365.49</v>
      </c>
      <c r="Y159" s="10">
        <v>370944.74</v>
      </c>
      <c r="Z159" s="54">
        <v>387072.77</v>
      </c>
      <c r="AA159" s="55">
        <v>419328.83</v>
      </c>
      <c r="AF159" s="34"/>
      <c r="AG159" s="34"/>
      <c r="AH159" s="34"/>
      <c r="AI159" s="34"/>
      <c r="AJ159" s="34"/>
      <c r="AK159" s="34"/>
      <c r="AL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5"/>
      <c r="BX159" s="35"/>
      <c r="BY159" s="35"/>
      <c r="BZ159" s="35"/>
      <c r="CA159" s="35"/>
      <c r="CB159" s="35"/>
      <c r="CC159" s="35"/>
    </row>
    <row r="160" spans="1:81" ht="27" customHeight="1" x14ac:dyDescent="0.2">
      <c r="A160" s="6" t="s">
        <v>458</v>
      </c>
      <c r="B160" s="54" t="s">
        <v>131</v>
      </c>
      <c r="C160" s="46">
        <v>36086.5</v>
      </c>
      <c r="D160" s="7">
        <v>0.6825</v>
      </c>
      <c r="E160" s="46">
        <v>24630.32</v>
      </c>
      <c r="F160" s="7">
        <v>3.0314999999999999</v>
      </c>
      <c r="G160" s="8">
        <v>1.29</v>
      </c>
      <c r="H160" s="8">
        <v>1</v>
      </c>
      <c r="I160" s="8">
        <v>1.2</v>
      </c>
      <c r="J160" s="51"/>
      <c r="K160" s="23"/>
      <c r="L160" s="23"/>
      <c r="M160" s="23"/>
      <c r="N160" s="23">
        <v>1.07</v>
      </c>
      <c r="O160" s="23">
        <v>1.08</v>
      </c>
      <c r="P160" s="23">
        <v>1.1499999999999999</v>
      </c>
      <c r="Q160" s="23">
        <v>1.2</v>
      </c>
      <c r="R160" s="23">
        <v>1.3</v>
      </c>
      <c r="S160" s="10"/>
      <c r="T160" s="10"/>
      <c r="U160" s="10"/>
      <c r="V160" s="10"/>
      <c r="W160" s="10">
        <v>103062.6</v>
      </c>
      <c r="X160" s="10">
        <v>104025.81</v>
      </c>
      <c r="Y160" s="10">
        <v>110768.22</v>
      </c>
      <c r="Z160" s="54">
        <v>115584.23</v>
      </c>
      <c r="AA160" s="55">
        <v>125216.25</v>
      </c>
      <c r="AF160" s="34"/>
      <c r="AG160" s="34"/>
      <c r="AH160" s="34"/>
      <c r="AI160" s="34"/>
      <c r="AJ160" s="34"/>
      <c r="AK160" s="34"/>
      <c r="AL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5"/>
      <c r="BX160" s="35"/>
      <c r="BY160" s="35"/>
      <c r="BZ160" s="35"/>
      <c r="CA160" s="35"/>
      <c r="CB160" s="35"/>
      <c r="CC160" s="35"/>
    </row>
    <row r="161" spans="1:81" ht="24" customHeight="1" x14ac:dyDescent="0.2">
      <c r="A161" s="6" t="s">
        <v>459</v>
      </c>
      <c r="B161" s="54" t="s">
        <v>132</v>
      </c>
      <c r="C161" s="46">
        <v>36086.5</v>
      </c>
      <c r="D161" s="7">
        <v>0.6825</v>
      </c>
      <c r="E161" s="46">
        <v>24630.32</v>
      </c>
      <c r="F161" s="7">
        <v>3.0314999999999999</v>
      </c>
      <c r="G161" s="8">
        <v>1.55</v>
      </c>
      <c r="H161" s="8">
        <v>1</v>
      </c>
      <c r="I161" s="8">
        <v>1.2</v>
      </c>
      <c r="J161" s="51"/>
      <c r="K161" s="23"/>
      <c r="L161" s="23"/>
      <c r="M161" s="23"/>
      <c r="N161" s="23">
        <v>1.07</v>
      </c>
      <c r="O161" s="23">
        <v>1.08</v>
      </c>
      <c r="P161" s="23">
        <v>1.1499999999999999</v>
      </c>
      <c r="Q161" s="23">
        <v>1.2</v>
      </c>
      <c r="R161" s="23">
        <v>1.3</v>
      </c>
      <c r="S161" s="10"/>
      <c r="T161" s="10"/>
      <c r="U161" s="10"/>
      <c r="V161" s="10"/>
      <c r="W161" s="10">
        <v>123834.91</v>
      </c>
      <c r="X161" s="10">
        <v>124992.25</v>
      </c>
      <c r="Y161" s="10">
        <v>133093.6</v>
      </c>
      <c r="Z161" s="54">
        <v>138880.28</v>
      </c>
      <c r="AA161" s="55">
        <v>150453.63</v>
      </c>
      <c r="AF161" s="34"/>
      <c r="AG161" s="34"/>
      <c r="AH161" s="34"/>
      <c r="AI161" s="34"/>
      <c r="AJ161" s="34"/>
      <c r="AK161" s="34"/>
      <c r="AL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5"/>
      <c r="BX161" s="35"/>
      <c r="BY161" s="35"/>
      <c r="BZ161" s="35"/>
      <c r="CA161" s="35"/>
      <c r="CB161" s="35"/>
      <c r="CC161" s="35"/>
    </row>
    <row r="162" spans="1:81" ht="30" customHeight="1" x14ac:dyDescent="0.2">
      <c r="A162" s="6" t="s">
        <v>460</v>
      </c>
      <c r="B162" s="54" t="s">
        <v>133</v>
      </c>
      <c r="C162" s="46">
        <v>36086.5</v>
      </c>
      <c r="D162" s="7">
        <v>0.6825</v>
      </c>
      <c r="E162" s="46">
        <v>24630.32</v>
      </c>
      <c r="F162" s="7">
        <v>3.0314999999999999</v>
      </c>
      <c r="G162" s="8">
        <v>1.71</v>
      </c>
      <c r="H162" s="8">
        <v>1</v>
      </c>
      <c r="I162" s="8">
        <v>1.2</v>
      </c>
      <c r="J162" s="51"/>
      <c r="K162" s="23"/>
      <c r="L162" s="23"/>
      <c r="M162" s="23"/>
      <c r="N162" s="23">
        <v>1.07</v>
      </c>
      <c r="O162" s="23">
        <v>1.08</v>
      </c>
      <c r="P162" s="23">
        <v>1.1499999999999999</v>
      </c>
      <c r="Q162" s="23">
        <v>1.2</v>
      </c>
      <c r="R162" s="23">
        <v>1.3</v>
      </c>
      <c r="S162" s="10"/>
      <c r="T162" s="10"/>
      <c r="U162" s="10"/>
      <c r="V162" s="10"/>
      <c r="W162" s="10">
        <v>136617.87</v>
      </c>
      <c r="X162" s="10">
        <v>137894.67000000001</v>
      </c>
      <c r="Y162" s="10">
        <v>146832.29</v>
      </c>
      <c r="Z162" s="54">
        <v>153216.29999999999</v>
      </c>
      <c r="AA162" s="55">
        <v>165984.32999999999</v>
      </c>
      <c r="AF162" s="34"/>
      <c r="AG162" s="34"/>
      <c r="AH162" s="34"/>
      <c r="AI162" s="34"/>
      <c r="AJ162" s="34"/>
      <c r="AK162" s="34"/>
      <c r="AL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4"/>
      <c r="BT162" s="34"/>
      <c r="BU162" s="34"/>
      <c r="BV162" s="34"/>
      <c r="BW162" s="35"/>
      <c r="BX162" s="35"/>
      <c r="BY162" s="35"/>
      <c r="BZ162" s="35"/>
      <c r="CA162" s="35"/>
      <c r="CB162" s="35"/>
      <c r="CC162" s="35"/>
    </row>
    <row r="163" spans="1:81" ht="25.5" x14ac:dyDescent="0.2">
      <c r="A163" s="6" t="s">
        <v>461</v>
      </c>
      <c r="B163" s="54" t="s">
        <v>134</v>
      </c>
      <c r="C163" s="46">
        <v>36086.5</v>
      </c>
      <c r="D163" s="7">
        <v>0.6825</v>
      </c>
      <c r="E163" s="46">
        <v>24630.32</v>
      </c>
      <c r="F163" s="7">
        <v>3.0314999999999999</v>
      </c>
      <c r="G163" s="8">
        <v>2.29</v>
      </c>
      <c r="H163" s="8">
        <v>1</v>
      </c>
      <c r="I163" s="8">
        <v>1.2</v>
      </c>
      <c r="J163" s="51"/>
      <c r="K163" s="23"/>
      <c r="L163" s="23"/>
      <c r="M163" s="23"/>
      <c r="N163" s="23">
        <v>1.07</v>
      </c>
      <c r="O163" s="23">
        <v>1.08</v>
      </c>
      <c r="P163" s="23">
        <v>1.1499999999999999</v>
      </c>
      <c r="Q163" s="23">
        <v>1.2</v>
      </c>
      <c r="R163" s="23">
        <v>1.3</v>
      </c>
      <c r="S163" s="10"/>
      <c r="T163" s="10"/>
      <c r="U163" s="10"/>
      <c r="V163" s="10"/>
      <c r="W163" s="10">
        <v>182956.1</v>
      </c>
      <c r="X163" s="10">
        <v>184665.97</v>
      </c>
      <c r="Y163" s="10">
        <v>196635.06</v>
      </c>
      <c r="Z163" s="54">
        <v>205184.41</v>
      </c>
      <c r="AA163" s="55">
        <v>222283.11</v>
      </c>
      <c r="AF163" s="34"/>
      <c r="AG163" s="34"/>
      <c r="AH163" s="34"/>
      <c r="AI163" s="34"/>
      <c r="AJ163" s="34"/>
      <c r="AK163" s="34"/>
      <c r="AL163" s="34"/>
      <c r="BB163" s="34"/>
      <c r="BC163" s="34"/>
      <c r="BD163" s="34"/>
      <c r="BE163" s="34"/>
      <c r="BF163" s="34"/>
      <c r="BG163" s="34"/>
      <c r="BH163" s="34"/>
      <c r="BI163" s="3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4"/>
      <c r="BT163" s="34"/>
      <c r="BU163" s="34"/>
      <c r="BV163" s="34"/>
      <c r="BW163" s="35"/>
      <c r="BX163" s="35"/>
      <c r="BY163" s="35"/>
      <c r="BZ163" s="35"/>
      <c r="CA163" s="35"/>
      <c r="CB163" s="35"/>
      <c r="CC163" s="35"/>
    </row>
    <row r="164" spans="1:81" ht="36" customHeight="1" x14ac:dyDescent="0.2">
      <c r="A164" s="6" t="s">
        <v>462</v>
      </c>
      <c r="B164" s="54" t="s">
        <v>135</v>
      </c>
      <c r="C164" s="46">
        <v>36086.5</v>
      </c>
      <c r="D164" s="7">
        <v>0.6825</v>
      </c>
      <c r="E164" s="46">
        <v>24630.32</v>
      </c>
      <c r="F164" s="7">
        <v>3.0314999999999999</v>
      </c>
      <c r="G164" s="8">
        <v>2.4900000000000002</v>
      </c>
      <c r="H164" s="8">
        <v>1</v>
      </c>
      <c r="I164" s="8">
        <v>1.2</v>
      </c>
      <c r="J164" s="51"/>
      <c r="K164" s="23"/>
      <c r="L164" s="23"/>
      <c r="M164" s="23"/>
      <c r="N164" s="23">
        <v>1.07</v>
      </c>
      <c r="O164" s="23">
        <v>1.08</v>
      </c>
      <c r="P164" s="23">
        <v>1.1499999999999999</v>
      </c>
      <c r="Q164" s="23">
        <v>1.2</v>
      </c>
      <c r="R164" s="23">
        <v>1.3</v>
      </c>
      <c r="S164" s="10"/>
      <c r="T164" s="10"/>
      <c r="U164" s="10"/>
      <c r="V164" s="10"/>
      <c r="W164" s="10">
        <v>198934.8</v>
      </c>
      <c r="X164" s="10">
        <v>200794</v>
      </c>
      <c r="Y164" s="10">
        <v>213808.42</v>
      </c>
      <c r="Z164" s="54">
        <v>223104.44</v>
      </c>
      <c r="AA164" s="55">
        <v>241696.48</v>
      </c>
      <c r="AF164" s="34"/>
      <c r="AG164" s="34"/>
      <c r="AH164" s="34"/>
      <c r="AI164" s="34"/>
      <c r="AJ164" s="34"/>
      <c r="AK164" s="34"/>
      <c r="AL164" s="34"/>
      <c r="BB164" s="34"/>
      <c r="BC164" s="34"/>
      <c r="BD164" s="34"/>
      <c r="BE164" s="34"/>
      <c r="BF164" s="34"/>
      <c r="BG164" s="34"/>
      <c r="BH164" s="34"/>
      <c r="BI164" s="3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4"/>
      <c r="BT164" s="34"/>
      <c r="BU164" s="34"/>
      <c r="BV164" s="34"/>
      <c r="BW164" s="35"/>
      <c r="BX164" s="35"/>
      <c r="BY164" s="35"/>
      <c r="BZ164" s="35"/>
      <c r="CA164" s="35"/>
      <c r="CB164" s="35"/>
      <c r="CC164" s="35"/>
    </row>
    <row r="165" spans="1:81" ht="33" customHeight="1" x14ac:dyDescent="0.2">
      <c r="A165" s="6" t="s">
        <v>463</v>
      </c>
      <c r="B165" s="54" t="s">
        <v>136</v>
      </c>
      <c r="C165" s="46">
        <v>36086.5</v>
      </c>
      <c r="D165" s="7">
        <v>0.6825</v>
      </c>
      <c r="E165" s="46">
        <v>24630.32</v>
      </c>
      <c r="F165" s="7">
        <v>3.0314999999999999</v>
      </c>
      <c r="G165" s="8">
        <v>2.79</v>
      </c>
      <c r="H165" s="8">
        <v>1</v>
      </c>
      <c r="I165" s="8">
        <v>1.2</v>
      </c>
      <c r="J165" s="51"/>
      <c r="K165" s="23"/>
      <c r="L165" s="23"/>
      <c r="M165" s="23"/>
      <c r="N165" s="23">
        <v>1.07</v>
      </c>
      <c r="O165" s="23">
        <v>1.08</v>
      </c>
      <c r="P165" s="23">
        <v>1.1499999999999999</v>
      </c>
      <c r="Q165" s="23">
        <v>1.2</v>
      </c>
      <c r="R165" s="23">
        <v>1.3</v>
      </c>
      <c r="S165" s="10"/>
      <c r="T165" s="10"/>
      <c r="U165" s="10"/>
      <c r="V165" s="10"/>
      <c r="W165" s="10">
        <v>222902.84</v>
      </c>
      <c r="X165" s="10">
        <v>224986.05</v>
      </c>
      <c r="Y165" s="10">
        <v>239568.48</v>
      </c>
      <c r="Z165" s="54">
        <v>249984.5</v>
      </c>
      <c r="AA165" s="55">
        <v>270816.53999999998</v>
      </c>
      <c r="AF165" s="34"/>
      <c r="AG165" s="34"/>
      <c r="AH165" s="34"/>
      <c r="AI165" s="34"/>
      <c r="AJ165" s="34"/>
      <c r="AK165" s="34"/>
      <c r="AL165" s="34"/>
      <c r="BB165" s="34"/>
      <c r="BC165" s="34"/>
      <c r="BD165" s="34"/>
      <c r="BE165" s="34"/>
      <c r="BF165" s="34"/>
      <c r="BG165" s="34"/>
      <c r="BH165" s="34"/>
      <c r="BI165" s="34"/>
      <c r="BJ165" s="34"/>
      <c r="BK165" s="34"/>
      <c r="BL165" s="34"/>
      <c r="BM165" s="34"/>
      <c r="BN165" s="34"/>
      <c r="BO165" s="34"/>
      <c r="BP165" s="34"/>
      <c r="BQ165" s="34"/>
      <c r="BR165" s="34"/>
      <c r="BS165" s="34"/>
      <c r="BT165" s="34"/>
      <c r="BU165" s="34"/>
      <c r="BV165" s="34"/>
      <c r="BW165" s="35"/>
      <c r="BX165" s="35"/>
      <c r="BY165" s="35"/>
      <c r="BZ165" s="35"/>
      <c r="CA165" s="35"/>
      <c r="CB165" s="35"/>
      <c r="CC165" s="35"/>
    </row>
    <row r="166" spans="1:81" ht="31.5" customHeight="1" x14ac:dyDescent="0.2">
      <c r="A166" s="6" t="s">
        <v>464</v>
      </c>
      <c r="B166" s="54" t="s">
        <v>137</v>
      </c>
      <c r="C166" s="46">
        <v>36086.5</v>
      </c>
      <c r="D166" s="7">
        <v>0.6825</v>
      </c>
      <c r="E166" s="46">
        <v>24630.32</v>
      </c>
      <c r="F166" s="7">
        <v>3.0314999999999999</v>
      </c>
      <c r="G166" s="8">
        <v>3.95</v>
      </c>
      <c r="H166" s="8">
        <v>1</v>
      </c>
      <c r="I166" s="8">
        <v>1.2</v>
      </c>
      <c r="J166" s="51"/>
      <c r="K166" s="23"/>
      <c r="L166" s="23"/>
      <c r="M166" s="23"/>
      <c r="N166" s="23">
        <v>1.07</v>
      </c>
      <c r="O166" s="23">
        <v>1.08</v>
      </c>
      <c r="P166" s="23">
        <v>1.1499999999999999</v>
      </c>
      <c r="Q166" s="23">
        <v>1.2</v>
      </c>
      <c r="R166" s="23">
        <v>1.3</v>
      </c>
      <c r="S166" s="10"/>
      <c r="T166" s="10"/>
      <c r="U166" s="10"/>
      <c r="V166" s="10"/>
      <c r="W166" s="10">
        <v>315579.28999999998</v>
      </c>
      <c r="X166" s="10">
        <v>318528.63</v>
      </c>
      <c r="Y166" s="10">
        <v>339174.01</v>
      </c>
      <c r="Z166" s="54">
        <v>353920.7</v>
      </c>
      <c r="AA166" s="55">
        <v>383414.1</v>
      </c>
      <c r="AF166" s="34"/>
      <c r="AG166" s="34"/>
      <c r="AH166" s="34"/>
      <c r="AI166" s="34"/>
      <c r="AJ166" s="34"/>
      <c r="AK166" s="34"/>
      <c r="AL166" s="34"/>
      <c r="BB166" s="34"/>
      <c r="BC166" s="34"/>
      <c r="BD166" s="34"/>
      <c r="BE166" s="34"/>
      <c r="BF166" s="34"/>
      <c r="BG166" s="34"/>
      <c r="BH166" s="34"/>
      <c r="BI166" s="34"/>
      <c r="BJ166" s="34"/>
      <c r="BK166" s="34"/>
      <c r="BL166" s="34"/>
      <c r="BM166" s="34"/>
      <c r="BN166" s="34"/>
      <c r="BO166" s="34"/>
      <c r="BP166" s="34"/>
      <c r="BQ166" s="34"/>
      <c r="BR166" s="34"/>
      <c r="BS166" s="34"/>
      <c r="BT166" s="34"/>
      <c r="BU166" s="34"/>
      <c r="BV166" s="34"/>
      <c r="BW166" s="35"/>
      <c r="BX166" s="35"/>
      <c r="BY166" s="35"/>
      <c r="BZ166" s="35"/>
      <c r="CA166" s="35"/>
      <c r="CB166" s="35"/>
      <c r="CC166" s="35"/>
    </row>
    <row r="167" spans="1:81" ht="29.25" customHeight="1" x14ac:dyDescent="0.2">
      <c r="A167" s="6" t="s">
        <v>465</v>
      </c>
      <c r="B167" s="54" t="s">
        <v>138</v>
      </c>
      <c r="C167" s="46">
        <v>36086.5</v>
      </c>
      <c r="D167" s="7">
        <v>0.6825</v>
      </c>
      <c r="E167" s="46">
        <v>24630.32</v>
      </c>
      <c r="F167" s="7">
        <v>3.0314999999999999</v>
      </c>
      <c r="G167" s="8">
        <v>2.38</v>
      </c>
      <c r="H167" s="8">
        <v>1</v>
      </c>
      <c r="I167" s="8">
        <v>1.2</v>
      </c>
      <c r="J167" s="51"/>
      <c r="K167" s="23"/>
      <c r="L167" s="23"/>
      <c r="M167" s="23"/>
      <c r="N167" s="23">
        <v>1.07</v>
      </c>
      <c r="O167" s="23">
        <v>1.08</v>
      </c>
      <c r="P167" s="23">
        <v>1.1499999999999999</v>
      </c>
      <c r="Q167" s="23">
        <v>1.2</v>
      </c>
      <c r="R167" s="23">
        <v>1.3</v>
      </c>
      <c r="S167" s="10"/>
      <c r="T167" s="10"/>
      <c r="U167" s="10"/>
      <c r="V167" s="10"/>
      <c r="W167" s="10">
        <v>190146.51</v>
      </c>
      <c r="X167" s="10">
        <v>191923.58</v>
      </c>
      <c r="Y167" s="10">
        <v>204363.07</v>
      </c>
      <c r="Z167" s="54">
        <v>213248.42</v>
      </c>
      <c r="AA167" s="55">
        <v>231019.13</v>
      </c>
      <c r="AF167" s="34"/>
      <c r="AG167" s="34"/>
      <c r="AH167" s="34"/>
      <c r="AI167" s="34"/>
      <c r="AJ167" s="34"/>
      <c r="AK167" s="34"/>
      <c r="AL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4"/>
      <c r="BT167" s="34"/>
      <c r="BU167" s="34"/>
      <c r="BV167" s="34"/>
      <c r="BW167" s="35"/>
      <c r="BX167" s="35"/>
      <c r="BY167" s="35"/>
      <c r="BZ167" s="35"/>
      <c r="CA167" s="35"/>
      <c r="CB167" s="35"/>
      <c r="CC167" s="35"/>
    </row>
    <row r="168" spans="1:81" ht="27" customHeight="1" x14ac:dyDescent="0.2">
      <c r="A168" s="6" t="s">
        <v>466</v>
      </c>
      <c r="B168" s="54" t="s">
        <v>139</v>
      </c>
      <c r="C168" s="46">
        <v>36086.5</v>
      </c>
      <c r="D168" s="7">
        <v>0.6825</v>
      </c>
      <c r="E168" s="46">
        <v>24630.32</v>
      </c>
      <c r="F168" s="7">
        <v>3.0314999999999999</v>
      </c>
      <c r="G168" s="8">
        <v>2.63</v>
      </c>
      <c r="H168" s="8">
        <v>1</v>
      </c>
      <c r="I168" s="8">
        <v>1.2</v>
      </c>
      <c r="J168" s="51"/>
      <c r="K168" s="23"/>
      <c r="L168" s="23"/>
      <c r="M168" s="23"/>
      <c r="N168" s="23">
        <v>1.07</v>
      </c>
      <c r="O168" s="23">
        <v>1.08</v>
      </c>
      <c r="P168" s="23">
        <v>1.1499999999999999</v>
      </c>
      <c r="Q168" s="23">
        <v>1.2</v>
      </c>
      <c r="R168" s="23">
        <v>1.3</v>
      </c>
      <c r="S168" s="10"/>
      <c r="T168" s="10"/>
      <c r="U168" s="10"/>
      <c r="V168" s="10"/>
      <c r="W168" s="10">
        <v>210119.88</v>
      </c>
      <c r="X168" s="10">
        <v>212083.62</v>
      </c>
      <c r="Y168" s="10">
        <v>225829.78</v>
      </c>
      <c r="Z168" s="54">
        <v>235648.47</v>
      </c>
      <c r="AA168" s="55">
        <v>255285.84</v>
      </c>
      <c r="AF168" s="34"/>
      <c r="AG168" s="34"/>
      <c r="AH168" s="34"/>
      <c r="AI168" s="34"/>
      <c r="AJ168" s="34"/>
      <c r="AK168" s="34"/>
      <c r="AL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4"/>
      <c r="BT168" s="34"/>
      <c r="BU168" s="34"/>
      <c r="BV168" s="34"/>
      <c r="BW168" s="35"/>
      <c r="BX168" s="35"/>
      <c r="BY168" s="35"/>
      <c r="BZ168" s="35"/>
      <c r="CA168" s="35"/>
      <c r="CB168" s="35"/>
      <c r="CC168" s="35"/>
    </row>
    <row r="169" spans="1:81" ht="26.25" customHeight="1" x14ac:dyDescent="0.2">
      <c r="A169" s="6" t="s">
        <v>467</v>
      </c>
      <c r="B169" s="54" t="s">
        <v>140</v>
      </c>
      <c r="C169" s="46">
        <v>36086.5</v>
      </c>
      <c r="D169" s="7">
        <v>0.6825</v>
      </c>
      <c r="E169" s="46">
        <v>24630.32</v>
      </c>
      <c r="F169" s="7">
        <v>3.0314999999999999</v>
      </c>
      <c r="G169" s="8">
        <v>2.17</v>
      </c>
      <c r="H169" s="8">
        <v>1</v>
      </c>
      <c r="I169" s="8">
        <v>1.2</v>
      </c>
      <c r="J169" s="51"/>
      <c r="K169" s="23"/>
      <c r="L169" s="23"/>
      <c r="M169" s="23"/>
      <c r="N169" s="23">
        <v>1.07</v>
      </c>
      <c r="O169" s="23">
        <v>1.08</v>
      </c>
      <c r="P169" s="23">
        <v>1.1499999999999999</v>
      </c>
      <c r="Q169" s="23">
        <v>1.2</v>
      </c>
      <c r="R169" s="23">
        <v>1.3</v>
      </c>
      <c r="S169" s="10"/>
      <c r="T169" s="10"/>
      <c r="U169" s="10"/>
      <c r="V169" s="10"/>
      <c r="W169" s="10">
        <v>173368.88</v>
      </c>
      <c r="X169" s="10">
        <v>174989.15</v>
      </c>
      <c r="Y169" s="10">
        <v>186331.04</v>
      </c>
      <c r="Z169" s="54">
        <v>194432.39</v>
      </c>
      <c r="AA169" s="55">
        <v>210635.09</v>
      </c>
      <c r="AF169" s="34"/>
      <c r="AG169" s="34"/>
      <c r="AH169" s="34"/>
      <c r="AI169" s="34"/>
      <c r="AJ169" s="34"/>
      <c r="AK169" s="34"/>
      <c r="AL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4"/>
      <c r="BT169" s="34"/>
      <c r="BU169" s="34"/>
      <c r="BV169" s="34"/>
      <c r="BW169" s="35"/>
      <c r="BX169" s="35"/>
      <c r="BY169" s="35"/>
      <c r="BZ169" s="35"/>
      <c r="CA169" s="35"/>
      <c r="CB169" s="35"/>
      <c r="CC169" s="35"/>
    </row>
    <row r="170" spans="1:81" ht="30.75" customHeight="1" x14ac:dyDescent="0.2">
      <c r="A170" s="6" t="s">
        <v>468</v>
      </c>
      <c r="B170" s="54" t="s">
        <v>141</v>
      </c>
      <c r="C170" s="46">
        <v>36086.5</v>
      </c>
      <c r="D170" s="7">
        <v>0.6825</v>
      </c>
      <c r="E170" s="46">
        <v>24630.32</v>
      </c>
      <c r="F170" s="7">
        <v>3.0314999999999999</v>
      </c>
      <c r="G170" s="8">
        <v>3.43</v>
      </c>
      <c r="H170" s="8">
        <v>1</v>
      </c>
      <c r="I170" s="8">
        <v>1.2</v>
      </c>
      <c r="J170" s="51"/>
      <c r="K170" s="23"/>
      <c r="L170" s="23"/>
      <c r="M170" s="23"/>
      <c r="N170" s="23">
        <v>1.07</v>
      </c>
      <c r="O170" s="23">
        <v>1.08</v>
      </c>
      <c r="P170" s="23">
        <v>1.1499999999999999</v>
      </c>
      <c r="Q170" s="23">
        <v>1.2</v>
      </c>
      <c r="R170" s="23">
        <v>1.3</v>
      </c>
      <c r="S170" s="10"/>
      <c r="T170" s="10"/>
      <c r="U170" s="10"/>
      <c r="V170" s="10"/>
      <c r="W170" s="10">
        <v>274034.68</v>
      </c>
      <c r="X170" s="10">
        <v>276595.75</v>
      </c>
      <c r="Y170" s="10">
        <v>294523.25</v>
      </c>
      <c r="Z170" s="54">
        <v>307328.61</v>
      </c>
      <c r="AA170" s="55">
        <v>332939.33</v>
      </c>
      <c r="AF170" s="34"/>
      <c r="AG170" s="34"/>
      <c r="AH170" s="34"/>
      <c r="AI170" s="34"/>
      <c r="AJ170" s="34"/>
      <c r="AK170" s="34"/>
      <c r="AL170" s="34"/>
      <c r="BB170" s="34"/>
      <c r="BC170" s="34"/>
      <c r="BD170" s="34"/>
      <c r="BE170" s="34"/>
      <c r="BF170" s="34"/>
      <c r="BG170" s="34"/>
      <c r="BH170" s="34"/>
      <c r="BI170" s="3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4"/>
      <c r="BT170" s="34"/>
      <c r="BU170" s="34"/>
      <c r="BV170" s="34"/>
      <c r="BW170" s="35"/>
      <c r="BX170" s="35"/>
      <c r="BY170" s="35"/>
      <c r="BZ170" s="35"/>
      <c r="CA170" s="35"/>
      <c r="CB170" s="35"/>
      <c r="CC170" s="35"/>
    </row>
    <row r="171" spans="1:81" ht="33" customHeight="1" x14ac:dyDescent="0.2">
      <c r="A171" s="6" t="s">
        <v>469</v>
      </c>
      <c r="B171" s="54" t="s">
        <v>142</v>
      </c>
      <c r="C171" s="46">
        <v>36086.5</v>
      </c>
      <c r="D171" s="7">
        <v>0.6825</v>
      </c>
      <c r="E171" s="46">
        <v>24630.32</v>
      </c>
      <c r="F171" s="7">
        <v>3.0314999999999999</v>
      </c>
      <c r="G171" s="8">
        <v>4.2699999999999996</v>
      </c>
      <c r="H171" s="8">
        <v>1</v>
      </c>
      <c r="I171" s="8">
        <v>1.2</v>
      </c>
      <c r="J171" s="51"/>
      <c r="K171" s="23"/>
      <c r="L171" s="23"/>
      <c r="M171" s="23"/>
      <c r="N171" s="23">
        <v>1.07</v>
      </c>
      <c r="O171" s="23">
        <v>1.08</v>
      </c>
      <c r="P171" s="23">
        <v>1.1499999999999999</v>
      </c>
      <c r="Q171" s="23">
        <v>1.2</v>
      </c>
      <c r="R171" s="23">
        <v>1.3</v>
      </c>
      <c r="S171" s="10"/>
      <c r="T171" s="10"/>
      <c r="U171" s="10"/>
      <c r="V171" s="10"/>
      <c r="W171" s="10">
        <v>341145.21</v>
      </c>
      <c r="X171" s="10">
        <v>344333.48</v>
      </c>
      <c r="Y171" s="10">
        <v>366651.4</v>
      </c>
      <c r="Z171" s="54">
        <v>382592.76</v>
      </c>
      <c r="AA171" s="55">
        <v>414475.49</v>
      </c>
      <c r="AF171" s="34"/>
      <c r="AG171" s="34"/>
      <c r="AH171" s="34"/>
      <c r="AI171" s="34"/>
      <c r="AJ171" s="34"/>
      <c r="AK171" s="34"/>
      <c r="AL171" s="34"/>
      <c r="BB171" s="34"/>
      <c r="BC171" s="34"/>
      <c r="BD171" s="34"/>
      <c r="BE171" s="34"/>
      <c r="BF171" s="34"/>
      <c r="BG171" s="34"/>
      <c r="BH171" s="34"/>
      <c r="BI171" s="3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4"/>
      <c r="BT171" s="34"/>
      <c r="BU171" s="34"/>
      <c r="BV171" s="34"/>
      <c r="BW171" s="35"/>
      <c r="BX171" s="35"/>
      <c r="BY171" s="35"/>
      <c r="BZ171" s="35"/>
      <c r="CA171" s="35"/>
      <c r="CB171" s="35"/>
      <c r="CC171" s="35"/>
    </row>
    <row r="172" spans="1:81" ht="26.25" customHeight="1" x14ac:dyDescent="0.2">
      <c r="A172" s="6" t="s">
        <v>470</v>
      </c>
      <c r="B172" s="54" t="s">
        <v>143</v>
      </c>
      <c r="C172" s="46">
        <v>36086.5</v>
      </c>
      <c r="D172" s="7">
        <v>0.6825</v>
      </c>
      <c r="E172" s="46">
        <v>24630.32</v>
      </c>
      <c r="F172" s="7">
        <v>3.0314999999999999</v>
      </c>
      <c r="G172" s="8">
        <v>3.66</v>
      </c>
      <c r="H172" s="8">
        <v>1</v>
      </c>
      <c r="I172" s="8">
        <v>1.2</v>
      </c>
      <c r="J172" s="51"/>
      <c r="K172" s="23"/>
      <c r="L172" s="23"/>
      <c r="M172" s="23"/>
      <c r="N172" s="23">
        <v>1.07</v>
      </c>
      <c r="O172" s="23">
        <v>1.08</v>
      </c>
      <c r="P172" s="23">
        <v>1.1499999999999999</v>
      </c>
      <c r="Q172" s="23">
        <v>1.2</v>
      </c>
      <c r="R172" s="23">
        <v>1.3</v>
      </c>
      <c r="S172" s="10"/>
      <c r="T172" s="10"/>
      <c r="U172" s="10"/>
      <c r="V172" s="10"/>
      <c r="W172" s="10">
        <v>292410.18</v>
      </c>
      <c r="X172" s="10">
        <v>295142.99</v>
      </c>
      <c r="Y172" s="10">
        <v>314272.62</v>
      </c>
      <c r="Z172" s="54">
        <v>327936.65000000002</v>
      </c>
      <c r="AA172" s="55">
        <v>355264.71</v>
      </c>
      <c r="AF172" s="34"/>
      <c r="AG172" s="34"/>
      <c r="AH172" s="34"/>
      <c r="AI172" s="34"/>
      <c r="AJ172" s="34"/>
      <c r="AK172" s="34"/>
      <c r="AL172" s="34"/>
      <c r="BB172" s="34"/>
      <c r="BC172" s="34"/>
      <c r="BD172" s="34"/>
      <c r="BE172" s="34"/>
      <c r="BF172" s="34"/>
      <c r="BG172" s="34"/>
      <c r="BH172" s="34"/>
      <c r="BI172" s="34"/>
      <c r="BJ172" s="34"/>
      <c r="BK172" s="34"/>
      <c r="BL172" s="34"/>
      <c r="BM172" s="34"/>
      <c r="BN172" s="34"/>
      <c r="BO172" s="34"/>
      <c r="BP172" s="34"/>
      <c r="BQ172" s="34"/>
      <c r="BR172" s="34"/>
      <c r="BS172" s="34"/>
      <c r="BT172" s="34"/>
      <c r="BU172" s="34"/>
      <c r="BV172" s="34"/>
      <c r="BW172" s="35"/>
      <c r="BX172" s="35"/>
      <c r="BY172" s="35"/>
      <c r="BZ172" s="35"/>
      <c r="CA172" s="35"/>
      <c r="CB172" s="35"/>
      <c r="CC172" s="35"/>
    </row>
    <row r="173" spans="1:81" ht="25.5" x14ac:dyDescent="0.2">
      <c r="A173" s="6" t="s">
        <v>471</v>
      </c>
      <c r="B173" s="54" t="s">
        <v>145</v>
      </c>
      <c r="C173" s="46">
        <v>36086.5</v>
      </c>
      <c r="D173" s="7">
        <v>0.6825</v>
      </c>
      <c r="E173" s="46">
        <v>24630.32</v>
      </c>
      <c r="F173" s="7">
        <v>3.0314999999999999</v>
      </c>
      <c r="G173" s="8">
        <v>2.81</v>
      </c>
      <c r="H173" s="8">
        <v>1</v>
      </c>
      <c r="I173" s="8">
        <v>1.2</v>
      </c>
      <c r="J173" s="51"/>
      <c r="K173" s="23"/>
      <c r="L173" s="23"/>
      <c r="M173" s="23"/>
      <c r="N173" s="23">
        <v>1.07</v>
      </c>
      <c r="O173" s="23">
        <v>1.08</v>
      </c>
      <c r="P173" s="23">
        <v>1.1499999999999999</v>
      </c>
      <c r="Q173" s="23">
        <v>1.2</v>
      </c>
      <c r="R173" s="23">
        <v>1.3</v>
      </c>
      <c r="S173" s="10"/>
      <c r="T173" s="10"/>
      <c r="U173" s="10"/>
      <c r="V173" s="10"/>
      <c r="W173" s="10">
        <v>224500.71</v>
      </c>
      <c r="X173" s="10">
        <v>226598.85</v>
      </c>
      <c r="Y173" s="10">
        <v>241285.81</v>
      </c>
      <c r="Z173" s="54">
        <v>251776.5</v>
      </c>
      <c r="AA173" s="55">
        <v>272757.88</v>
      </c>
      <c r="AF173" s="34"/>
      <c r="AG173" s="34"/>
      <c r="AH173" s="34"/>
      <c r="AI173" s="34"/>
      <c r="AJ173" s="34"/>
      <c r="AK173" s="34"/>
      <c r="AL173" s="34"/>
      <c r="BB173" s="34"/>
      <c r="BC173" s="34"/>
      <c r="BD173" s="34"/>
      <c r="BE173" s="34"/>
      <c r="BF173" s="34"/>
      <c r="BG173" s="34"/>
      <c r="BH173" s="34"/>
      <c r="BI173" s="34"/>
      <c r="BJ173" s="34"/>
      <c r="BK173" s="34"/>
      <c r="BL173" s="34"/>
      <c r="BM173" s="34"/>
      <c r="BN173" s="34"/>
      <c r="BO173" s="34"/>
      <c r="BP173" s="34"/>
      <c r="BQ173" s="34"/>
      <c r="BR173" s="34"/>
      <c r="BS173" s="34"/>
      <c r="BT173" s="34"/>
      <c r="BU173" s="34"/>
      <c r="BV173" s="34"/>
      <c r="BW173" s="35"/>
      <c r="BX173" s="35"/>
      <c r="BY173" s="35"/>
      <c r="BZ173" s="35"/>
      <c r="CA173" s="35"/>
      <c r="CB173" s="35"/>
      <c r="CC173" s="35"/>
    </row>
    <row r="174" spans="1:81" ht="25.5" x14ac:dyDescent="0.2">
      <c r="A174" s="6" t="s">
        <v>472</v>
      </c>
      <c r="B174" s="54" t="s">
        <v>146</v>
      </c>
      <c r="C174" s="46">
        <v>36086.5</v>
      </c>
      <c r="D174" s="7">
        <v>0.6825</v>
      </c>
      <c r="E174" s="46">
        <v>24630.32</v>
      </c>
      <c r="F174" s="7">
        <v>3.0314999999999999</v>
      </c>
      <c r="G174" s="8">
        <v>3.42</v>
      </c>
      <c r="H174" s="8">
        <v>1</v>
      </c>
      <c r="I174" s="8">
        <v>1.2</v>
      </c>
      <c r="J174" s="51"/>
      <c r="K174" s="23"/>
      <c r="L174" s="23"/>
      <c r="M174" s="23"/>
      <c r="N174" s="23">
        <v>1.07</v>
      </c>
      <c r="O174" s="23">
        <v>1.08</v>
      </c>
      <c r="P174" s="23">
        <v>1.1499999999999999</v>
      </c>
      <c r="Q174" s="23">
        <v>1.2</v>
      </c>
      <c r="R174" s="23">
        <v>1.3</v>
      </c>
      <c r="S174" s="10"/>
      <c r="T174" s="10"/>
      <c r="U174" s="10"/>
      <c r="V174" s="10"/>
      <c r="W174" s="10">
        <v>273235.74</v>
      </c>
      <c r="X174" s="10">
        <v>275789.34999999998</v>
      </c>
      <c r="Y174" s="10">
        <v>293664.58</v>
      </c>
      <c r="Z174" s="54">
        <v>306432.61</v>
      </c>
      <c r="AA174" s="55">
        <v>331968.65999999997</v>
      </c>
      <c r="AF174" s="34"/>
      <c r="AG174" s="34"/>
      <c r="AH174" s="34"/>
      <c r="AI174" s="34"/>
      <c r="AJ174" s="34"/>
      <c r="AK174" s="34"/>
      <c r="AL174" s="34"/>
      <c r="BB174" s="34"/>
      <c r="BC174" s="34"/>
      <c r="BD174" s="34"/>
      <c r="BE174" s="34"/>
      <c r="BF174" s="34"/>
      <c r="BG174" s="34"/>
      <c r="BH174" s="34"/>
      <c r="BI174" s="34"/>
      <c r="BJ174" s="34"/>
      <c r="BK174" s="34"/>
      <c r="BL174" s="34"/>
      <c r="BM174" s="34"/>
      <c r="BN174" s="34"/>
      <c r="BO174" s="34"/>
      <c r="BP174" s="34"/>
      <c r="BQ174" s="34"/>
      <c r="BR174" s="34"/>
      <c r="BS174" s="34"/>
      <c r="BT174" s="34"/>
      <c r="BU174" s="34"/>
      <c r="BV174" s="34"/>
      <c r="BW174" s="35"/>
      <c r="BX174" s="35"/>
      <c r="BY174" s="35"/>
      <c r="BZ174" s="35"/>
      <c r="CA174" s="35"/>
      <c r="CB174" s="35"/>
      <c r="CC174" s="35"/>
    </row>
    <row r="175" spans="1:81" ht="25.5" x14ac:dyDescent="0.2">
      <c r="A175" s="6" t="s">
        <v>473</v>
      </c>
      <c r="B175" s="54" t="s">
        <v>147</v>
      </c>
      <c r="C175" s="46">
        <v>36086.5</v>
      </c>
      <c r="D175" s="7">
        <v>0.6825</v>
      </c>
      <c r="E175" s="46">
        <v>24630.32</v>
      </c>
      <c r="F175" s="7">
        <v>3.0314999999999999</v>
      </c>
      <c r="G175" s="8">
        <v>5.31</v>
      </c>
      <c r="H175" s="8">
        <v>1</v>
      </c>
      <c r="I175" s="8">
        <v>1.2</v>
      </c>
      <c r="J175" s="51"/>
      <c r="K175" s="23"/>
      <c r="L175" s="23"/>
      <c r="M175" s="23"/>
      <c r="N175" s="23">
        <v>1.07</v>
      </c>
      <c r="O175" s="23">
        <v>1.08</v>
      </c>
      <c r="P175" s="23">
        <v>1.1499999999999999</v>
      </c>
      <c r="Q175" s="23">
        <v>1.2</v>
      </c>
      <c r="R175" s="23">
        <v>1.3</v>
      </c>
      <c r="S175" s="10"/>
      <c r="T175" s="10"/>
      <c r="U175" s="10"/>
      <c r="V175" s="10"/>
      <c r="W175" s="10">
        <v>424234.44</v>
      </c>
      <c r="X175" s="10">
        <v>428199.25</v>
      </c>
      <c r="Y175" s="10">
        <v>455952.91</v>
      </c>
      <c r="Z175" s="54">
        <v>475776.95</v>
      </c>
      <c r="AA175" s="55">
        <v>515425.02</v>
      </c>
      <c r="AF175" s="34"/>
      <c r="AG175" s="34"/>
      <c r="AH175" s="34"/>
      <c r="AI175" s="34"/>
      <c r="AJ175" s="34"/>
      <c r="AK175" s="34"/>
      <c r="AL175" s="34"/>
      <c r="BB175" s="34"/>
      <c r="BC175" s="34"/>
      <c r="BD175" s="34"/>
      <c r="BE175" s="34"/>
      <c r="BF175" s="34"/>
      <c r="BG175" s="34"/>
      <c r="BH175" s="34"/>
      <c r="BI175" s="34"/>
      <c r="BJ175" s="34"/>
      <c r="BK175" s="34"/>
      <c r="BL175" s="34"/>
      <c r="BM175" s="34"/>
      <c r="BN175" s="34"/>
      <c r="BO175" s="34"/>
      <c r="BP175" s="34"/>
      <c r="BQ175" s="34"/>
      <c r="BR175" s="34"/>
      <c r="BS175" s="34"/>
      <c r="BT175" s="34"/>
      <c r="BU175" s="34"/>
      <c r="BV175" s="34"/>
      <c r="BW175" s="35"/>
      <c r="BX175" s="35"/>
      <c r="BY175" s="35"/>
      <c r="BZ175" s="35"/>
      <c r="CA175" s="35"/>
      <c r="CB175" s="35"/>
      <c r="CC175" s="35"/>
    </row>
    <row r="176" spans="1:81" ht="25.5" x14ac:dyDescent="0.2">
      <c r="A176" s="6" t="s">
        <v>474</v>
      </c>
      <c r="B176" s="54" t="s">
        <v>148</v>
      </c>
      <c r="C176" s="46">
        <v>36086.5</v>
      </c>
      <c r="D176" s="7">
        <v>0.6825</v>
      </c>
      <c r="E176" s="46">
        <v>24630.32</v>
      </c>
      <c r="F176" s="7">
        <v>3.0314999999999999</v>
      </c>
      <c r="G176" s="8">
        <v>2.86</v>
      </c>
      <c r="H176" s="8">
        <v>1</v>
      </c>
      <c r="I176" s="8">
        <v>1.2</v>
      </c>
      <c r="J176" s="51"/>
      <c r="K176" s="23"/>
      <c r="L176" s="23"/>
      <c r="M176" s="23"/>
      <c r="N176" s="23">
        <v>1.07</v>
      </c>
      <c r="O176" s="23">
        <v>1.08</v>
      </c>
      <c r="P176" s="23">
        <v>1.1499999999999999</v>
      </c>
      <c r="Q176" s="23">
        <v>1.2</v>
      </c>
      <c r="R176" s="23">
        <v>1.3</v>
      </c>
      <c r="S176" s="10"/>
      <c r="T176" s="10"/>
      <c r="U176" s="10"/>
      <c r="V176" s="10"/>
      <c r="W176" s="10">
        <v>228495.39</v>
      </c>
      <c r="X176" s="10">
        <v>230630.86</v>
      </c>
      <c r="Y176" s="10">
        <v>245579.15</v>
      </c>
      <c r="Z176" s="54">
        <v>256256.51</v>
      </c>
      <c r="AA176" s="55">
        <v>277611.21999999997</v>
      </c>
      <c r="AF176" s="34"/>
      <c r="AG176" s="34"/>
      <c r="AH176" s="34"/>
      <c r="AI176" s="34"/>
      <c r="AJ176" s="34"/>
      <c r="AK176" s="34"/>
      <c r="AL176" s="34"/>
      <c r="BB176" s="34"/>
      <c r="BC176" s="34"/>
      <c r="BD176" s="34"/>
      <c r="BE176" s="34"/>
      <c r="BF176" s="34"/>
      <c r="BG176" s="34"/>
      <c r="BH176" s="34"/>
      <c r="BI176" s="34"/>
      <c r="BJ176" s="34"/>
      <c r="BK176" s="34"/>
      <c r="BL176" s="34"/>
      <c r="BM176" s="34"/>
      <c r="BN176" s="34"/>
      <c r="BO176" s="34"/>
      <c r="BP176" s="34"/>
      <c r="BQ176" s="34"/>
      <c r="BR176" s="34"/>
      <c r="BS176" s="34"/>
      <c r="BT176" s="34"/>
      <c r="BU176" s="34"/>
      <c r="BV176" s="34"/>
      <c r="BW176" s="35"/>
      <c r="BX176" s="35"/>
      <c r="BY176" s="35"/>
      <c r="BZ176" s="35"/>
      <c r="CA176" s="35"/>
      <c r="CB176" s="35"/>
      <c r="CC176" s="35"/>
    </row>
    <row r="177" spans="1:81" ht="25.5" x14ac:dyDescent="0.2">
      <c r="A177" s="6" t="s">
        <v>475</v>
      </c>
      <c r="B177" s="54" t="s">
        <v>149</v>
      </c>
      <c r="C177" s="46">
        <v>36086.5</v>
      </c>
      <c r="D177" s="7">
        <v>0.6825</v>
      </c>
      <c r="E177" s="46">
        <v>24630.32</v>
      </c>
      <c r="F177" s="7">
        <v>3.0314999999999999</v>
      </c>
      <c r="G177" s="8">
        <v>4.3099999999999996</v>
      </c>
      <c r="H177" s="8">
        <v>1</v>
      </c>
      <c r="I177" s="8">
        <v>1.2</v>
      </c>
      <c r="J177" s="51"/>
      <c r="K177" s="23"/>
      <c r="L177" s="23"/>
      <c r="M177" s="23"/>
      <c r="N177" s="23">
        <v>1.07</v>
      </c>
      <c r="O177" s="23">
        <v>1.08</v>
      </c>
      <c r="P177" s="23">
        <v>1.1499999999999999</v>
      </c>
      <c r="Q177" s="23">
        <v>1.2</v>
      </c>
      <c r="R177" s="23">
        <v>1.3</v>
      </c>
      <c r="S177" s="10"/>
      <c r="T177" s="10"/>
      <c r="U177" s="10"/>
      <c r="V177" s="10"/>
      <c r="W177" s="10">
        <v>344340.95</v>
      </c>
      <c r="X177" s="10">
        <v>347559.09</v>
      </c>
      <c r="Y177" s="10">
        <v>370086.07</v>
      </c>
      <c r="Z177" s="54">
        <v>386176.77</v>
      </c>
      <c r="AA177" s="55">
        <v>418358.16</v>
      </c>
      <c r="AF177" s="34"/>
      <c r="AG177" s="34"/>
      <c r="AH177" s="34"/>
      <c r="AI177" s="34"/>
      <c r="AJ177" s="34"/>
      <c r="AK177" s="34"/>
      <c r="AL177" s="34"/>
      <c r="BB177" s="34"/>
      <c r="BC177" s="34"/>
      <c r="BD177" s="34"/>
      <c r="BE177" s="34"/>
      <c r="BF177" s="34"/>
      <c r="BG177" s="34"/>
      <c r="BH177" s="34"/>
      <c r="BI177" s="34"/>
      <c r="BJ177" s="34"/>
      <c r="BK177" s="34"/>
      <c r="BL177" s="34"/>
      <c r="BM177" s="34"/>
      <c r="BN177" s="34"/>
      <c r="BO177" s="34"/>
      <c r="BP177" s="34"/>
      <c r="BQ177" s="34"/>
      <c r="BR177" s="34"/>
      <c r="BS177" s="34"/>
      <c r="BT177" s="34"/>
      <c r="BU177" s="34"/>
      <c r="BV177" s="34"/>
      <c r="BW177" s="35"/>
      <c r="BX177" s="35"/>
      <c r="BY177" s="35"/>
      <c r="BZ177" s="35"/>
      <c r="CA177" s="35"/>
      <c r="CB177" s="35"/>
      <c r="CC177" s="35"/>
    </row>
    <row r="178" spans="1:81" ht="25.5" x14ac:dyDescent="0.2">
      <c r="A178" s="6" t="s">
        <v>478</v>
      </c>
      <c r="B178" s="54" t="s">
        <v>749</v>
      </c>
      <c r="C178" s="46">
        <v>36086.5</v>
      </c>
      <c r="D178" s="7">
        <v>0.6825</v>
      </c>
      <c r="E178" s="46">
        <v>24630.32</v>
      </c>
      <c r="F178" s="7">
        <v>3.0314999999999999</v>
      </c>
      <c r="G178" s="8">
        <v>2.93</v>
      </c>
      <c r="H178" s="8">
        <v>1</v>
      </c>
      <c r="I178" s="8">
        <v>1.2</v>
      </c>
      <c r="J178" s="51"/>
      <c r="K178" s="23"/>
      <c r="L178" s="23"/>
      <c r="M178" s="23"/>
      <c r="N178" s="23">
        <v>1.07</v>
      </c>
      <c r="O178" s="23">
        <v>1.08</v>
      </c>
      <c r="P178" s="23">
        <v>1.1499999999999999</v>
      </c>
      <c r="Q178" s="23">
        <v>1.2</v>
      </c>
      <c r="R178" s="23">
        <v>1.3</v>
      </c>
      <c r="S178" s="10"/>
      <c r="T178" s="10"/>
      <c r="U178" s="10"/>
      <c r="V178" s="10"/>
      <c r="W178" s="10">
        <v>234087.93</v>
      </c>
      <c r="X178" s="10">
        <v>236275.67</v>
      </c>
      <c r="Y178" s="10">
        <v>251589.83</v>
      </c>
      <c r="Z178" s="54">
        <v>262528.52</v>
      </c>
      <c r="AA178" s="55">
        <v>284405.90000000002</v>
      </c>
      <c r="AF178" s="34"/>
      <c r="AG178" s="34"/>
      <c r="AH178" s="34"/>
      <c r="AI178" s="34"/>
      <c r="AJ178" s="34"/>
      <c r="AK178" s="34"/>
      <c r="AL178" s="34"/>
      <c r="BB178" s="34"/>
      <c r="BC178" s="34"/>
      <c r="BD178" s="34"/>
      <c r="BE178" s="34"/>
      <c r="BF178" s="34"/>
      <c r="BG178" s="34"/>
      <c r="BH178" s="34"/>
      <c r="BI178" s="34"/>
      <c r="BJ178" s="34"/>
      <c r="BK178" s="34"/>
      <c r="BL178" s="34"/>
      <c r="BM178" s="34"/>
      <c r="BN178" s="34"/>
      <c r="BO178" s="34"/>
      <c r="BP178" s="34"/>
      <c r="BQ178" s="34"/>
      <c r="BR178" s="34"/>
      <c r="BS178" s="34"/>
      <c r="BT178" s="34"/>
      <c r="BU178" s="34"/>
      <c r="BV178" s="34"/>
      <c r="BW178" s="35"/>
      <c r="BX178" s="35"/>
      <c r="BY178" s="35"/>
      <c r="BZ178" s="35"/>
      <c r="CA178" s="35"/>
      <c r="CB178" s="35"/>
      <c r="CC178" s="35"/>
    </row>
    <row r="179" spans="1:81" ht="25.5" x14ac:dyDescent="0.2">
      <c r="A179" s="6" t="s">
        <v>479</v>
      </c>
      <c r="B179" s="54" t="s">
        <v>750</v>
      </c>
      <c r="C179" s="46">
        <v>36086.5</v>
      </c>
      <c r="D179" s="7">
        <v>0.6825</v>
      </c>
      <c r="E179" s="46">
        <v>24630.32</v>
      </c>
      <c r="F179" s="7">
        <v>3.0314999999999999</v>
      </c>
      <c r="G179" s="8">
        <v>1.24</v>
      </c>
      <c r="H179" s="8">
        <v>1</v>
      </c>
      <c r="I179" s="8">
        <v>1.2</v>
      </c>
      <c r="J179" s="51"/>
      <c r="K179" s="23"/>
      <c r="L179" s="23"/>
      <c r="M179" s="23"/>
      <c r="N179" s="23">
        <v>1.07</v>
      </c>
      <c r="O179" s="23">
        <v>1.08</v>
      </c>
      <c r="P179" s="23">
        <v>1.1499999999999999</v>
      </c>
      <c r="Q179" s="23">
        <v>1.2</v>
      </c>
      <c r="R179" s="23">
        <v>1.3</v>
      </c>
      <c r="S179" s="10"/>
      <c r="T179" s="10"/>
      <c r="U179" s="10"/>
      <c r="V179" s="10"/>
      <c r="W179" s="10">
        <v>99067.93</v>
      </c>
      <c r="X179" s="10">
        <v>99993.8</v>
      </c>
      <c r="Y179" s="10">
        <v>106474.88</v>
      </c>
      <c r="Z179" s="54">
        <v>111104.22</v>
      </c>
      <c r="AA179" s="55">
        <v>120362.91</v>
      </c>
      <c r="AF179" s="34"/>
      <c r="AG179" s="34"/>
      <c r="AH179" s="34"/>
      <c r="AI179" s="34"/>
      <c r="AJ179" s="34"/>
      <c r="AK179" s="34"/>
      <c r="AL179" s="34"/>
      <c r="BB179" s="34"/>
      <c r="BC179" s="34"/>
      <c r="BD179" s="34"/>
      <c r="BE179" s="34"/>
      <c r="BF179" s="34"/>
      <c r="BG179" s="34"/>
      <c r="BH179" s="34"/>
      <c r="BI179" s="34"/>
      <c r="BJ179" s="34"/>
      <c r="BK179" s="34"/>
      <c r="BL179" s="34"/>
      <c r="BM179" s="34"/>
      <c r="BN179" s="34"/>
      <c r="BO179" s="34"/>
      <c r="BP179" s="34"/>
      <c r="BQ179" s="34"/>
      <c r="BR179" s="34"/>
      <c r="BS179" s="34"/>
      <c r="BT179" s="34"/>
      <c r="BU179" s="34"/>
      <c r="BV179" s="34"/>
      <c r="BW179" s="35"/>
      <c r="BX179" s="35"/>
      <c r="BY179" s="35"/>
      <c r="BZ179" s="35"/>
      <c r="CA179" s="35"/>
      <c r="CB179" s="35"/>
      <c r="CC179" s="35"/>
    </row>
    <row r="180" spans="1:81" ht="25.5" x14ac:dyDescent="0.2">
      <c r="A180" s="6" t="s">
        <v>751</v>
      </c>
      <c r="B180" s="54" t="s">
        <v>476</v>
      </c>
      <c r="C180" s="46">
        <v>36086.5</v>
      </c>
      <c r="D180" s="7">
        <v>0.6825</v>
      </c>
      <c r="E180" s="46">
        <v>24630.32</v>
      </c>
      <c r="F180" s="7">
        <v>3.0314999999999999</v>
      </c>
      <c r="G180" s="8">
        <v>0.51</v>
      </c>
      <c r="H180" s="8">
        <v>1</v>
      </c>
      <c r="I180" s="8">
        <v>1.2</v>
      </c>
      <c r="J180" s="51">
        <v>0.50509999999999999</v>
      </c>
      <c r="K180" s="23"/>
      <c r="L180" s="23"/>
      <c r="M180" s="23"/>
      <c r="N180" s="23">
        <v>1.07</v>
      </c>
      <c r="O180" s="23">
        <v>1.08</v>
      </c>
      <c r="P180" s="23">
        <v>1.1499999999999999</v>
      </c>
      <c r="Q180" s="23">
        <v>1.2</v>
      </c>
      <c r="R180" s="23">
        <v>1.3</v>
      </c>
      <c r="S180" s="10"/>
      <c r="T180" s="10"/>
      <c r="U180" s="10"/>
      <c r="V180" s="10"/>
      <c r="W180" s="10">
        <v>26797.31</v>
      </c>
      <c r="X180" s="10">
        <v>26989.65</v>
      </c>
      <c r="Y180" s="10">
        <v>28336.05</v>
      </c>
      <c r="Z180" s="54">
        <v>29297.759999999998</v>
      </c>
      <c r="AA180" s="55">
        <v>31221.19</v>
      </c>
      <c r="AF180" s="34"/>
      <c r="AG180" s="34"/>
      <c r="AH180" s="34"/>
      <c r="AI180" s="34"/>
      <c r="AJ180" s="34"/>
      <c r="AK180" s="34"/>
      <c r="AL180" s="34"/>
      <c r="BB180" s="34"/>
      <c r="BC180" s="34"/>
      <c r="BD180" s="34"/>
      <c r="BE180" s="34"/>
      <c r="BF180" s="34"/>
      <c r="BG180" s="34"/>
      <c r="BH180" s="34"/>
      <c r="BI180" s="34"/>
      <c r="BJ180" s="34"/>
      <c r="BK180" s="34"/>
      <c r="BL180" s="34"/>
      <c r="BM180" s="34"/>
      <c r="BN180" s="34"/>
      <c r="BO180" s="34"/>
      <c r="BP180" s="34"/>
      <c r="BQ180" s="34"/>
      <c r="BR180" s="34"/>
      <c r="BS180" s="34"/>
      <c r="BT180" s="34"/>
      <c r="BU180" s="34"/>
      <c r="BV180" s="34"/>
      <c r="BW180" s="35"/>
      <c r="BX180" s="35"/>
      <c r="BY180" s="35"/>
      <c r="BZ180" s="35"/>
      <c r="CA180" s="35"/>
      <c r="CB180" s="35"/>
      <c r="CC180" s="35"/>
    </row>
    <row r="181" spans="1:81" ht="25.5" x14ac:dyDescent="0.2">
      <c r="A181" s="6" t="s">
        <v>752</v>
      </c>
      <c r="B181" s="54" t="s">
        <v>477</v>
      </c>
      <c r="C181" s="46">
        <v>36086.5</v>
      </c>
      <c r="D181" s="7">
        <v>0.6825</v>
      </c>
      <c r="E181" s="46">
        <v>24630.32</v>
      </c>
      <c r="F181" s="7">
        <v>3.0314999999999999</v>
      </c>
      <c r="G181" s="8">
        <v>0.71</v>
      </c>
      <c r="H181" s="8">
        <v>1</v>
      </c>
      <c r="I181" s="8">
        <v>1.2</v>
      </c>
      <c r="J181" s="51">
        <v>0.39679999999999999</v>
      </c>
      <c r="K181" s="23"/>
      <c r="L181" s="23"/>
      <c r="M181" s="23"/>
      <c r="N181" s="23">
        <v>1.07</v>
      </c>
      <c r="O181" s="23">
        <v>1.08</v>
      </c>
      <c r="P181" s="23">
        <v>1.1499999999999999</v>
      </c>
      <c r="Q181" s="23">
        <v>1.2</v>
      </c>
      <c r="R181" s="23">
        <v>1.3</v>
      </c>
      <c r="S181" s="10"/>
      <c r="T181" s="10"/>
      <c r="U181" s="10"/>
      <c r="V181" s="10"/>
      <c r="W181" s="10">
        <v>33056.71</v>
      </c>
      <c r="X181" s="10">
        <v>33267.07</v>
      </c>
      <c r="Y181" s="10">
        <v>34739.57</v>
      </c>
      <c r="Z181" s="54">
        <v>35791.360000000001</v>
      </c>
      <c r="AA181" s="55">
        <v>37894.93</v>
      </c>
      <c r="AF181" s="34"/>
      <c r="AG181" s="34"/>
      <c r="AH181" s="34"/>
      <c r="AI181" s="34"/>
      <c r="AJ181" s="34"/>
      <c r="AK181" s="34"/>
      <c r="AL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  <c r="BM181" s="34"/>
      <c r="BN181" s="34"/>
      <c r="BO181" s="34"/>
      <c r="BP181" s="34"/>
      <c r="BQ181" s="34"/>
      <c r="BR181" s="34"/>
      <c r="BS181" s="34"/>
      <c r="BT181" s="34"/>
      <c r="BU181" s="34"/>
      <c r="BV181" s="34"/>
      <c r="BW181" s="35"/>
      <c r="BX181" s="35"/>
      <c r="BY181" s="35"/>
      <c r="BZ181" s="35"/>
      <c r="CA181" s="35"/>
      <c r="CB181" s="35"/>
      <c r="CC181" s="35"/>
    </row>
    <row r="182" spans="1:81" ht="25.5" x14ac:dyDescent="0.2">
      <c r="A182" s="6" t="s">
        <v>753</v>
      </c>
      <c r="B182" s="54" t="s">
        <v>150</v>
      </c>
      <c r="C182" s="46">
        <v>36086.5</v>
      </c>
      <c r="D182" s="7">
        <v>0.6825</v>
      </c>
      <c r="E182" s="46">
        <v>24630.32</v>
      </c>
      <c r="F182" s="7">
        <v>3.0314999999999999</v>
      </c>
      <c r="G182" s="8">
        <v>1.39</v>
      </c>
      <c r="H182" s="8">
        <v>1</v>
      </c>
      <c r="I182" s="8">
        <v>1.2</v>
      </c>
      <c r="J182" s="51">
        <v>0.23680000000000001</v>
      </c>
      <c r="K182" s="23"/>
      <c r="L182" s="23"/>
      <c r="M182" s="23"/>
      <c r="N182" s="23">
        <v>1.07</v>
      </c>
      <c r="O182" s="23">
        <v>1.08</v>
      </c>
      <c r="P182" s="23">
        <v>1.1499999999999999</v>
      </c>
      <c r="Q182" s="23">
        <v>1.2</v>
      </c>
      <c r="R182" s="23">
        <v>1.3</v>
      </c>
      <c r="S182" s="10"/>
      <c r="T182" s="10"/>
      <c r="U182" s="10"/>
      <c r="V182" s="10"/>
      <c r="W182" s="10">
        <v>52426.13</v>
      </c>
      <c r="X182" s="10">
        <v>52671.9</v>
      </c>
      <c r="Y182" s="10">
        <v>54392.27</v>
      </c>
      <c r="Z182" s="54">
        <v>55621.1</v>
      </c>
      <c r="AA182" s="55">
        <v>58078.78</v>
      </c>
      <c r="AF182" s="34"/>
      <c r="AG182" s="34"/>
      <c r="AH182" s="34"/>
      <c r="AI182" s="34"/>
      <c r="AJ182" s="34"/>
      <c r="AK182" s="34"/>
      <c r="AL182" s="34"/>
      <c r="BB182" s="34"/>
      <c r="BC182" s="34"/>
      <c r="BD182" s="34"/>
      <c r="BE182" s="34"/>
      <c r="BF182" s="34"/>
      <c r="BG182" s="34"/>
      <c r="BH182" s="34"/>
      <c r="BI182" s="34"/>
      <c r="BJ182" s="34"/>
      <c r="BK182" s="34"/>
      <c r="BL182" s="34"/>
      <c r="BM182" s="34"/>
      <c r="BN182" s="34"/>
      <c r="BO182" s="34"/>
      <c r="BP182" s="34"/>
      <c r="BQ182" s="34"/>
      <c r="BR182" s="34"/>
      <c r="BS182" s="34"/>
      <c r="BT182" s="34"/>
      <c r="BU182" s="34"/>
      <c r="BV182" s="34"/>
      <c r="BW182" s="35"/>
      <c r="BX182" s="35"/>
      <c r="BY182" s="35"/>
      <c r="BZ182" s="35"/>
      <c r="CA182" s="35"/>
      <c r="CB182" s="35"/>
      <c r="CC182" s="35"/>
    </row>
    <row r="183" spans="1:81" ht="25.5" x14ac:dyDescent="0.2">
      <c r="A183" s="6" t="s">
        <v>754</v>
      </c>
      <c r="B183" s="54" t="s">
        <v>151</v>
      </c>
      <c r="C183" s="46">
        <v>36086.5</v>
      </c>
      <c r="D183" s="7">
        <v>0.6825</v>
      </c>
      <c r="E183" s="46">
        <v>24630.32</v>
      </c>
      <c r="F183" s="7">
        <v>3.0314999999999999</v>
      </c>
      <c r="G183" s="8">
        <v>1.86</v>
      </c>
      <c r="H183" s="8">
        <v>1</v>
      </c>
      <c r="I183" s="8">
        <v>1.2</v>
      </c>
      <c r="J183" s="51">
        <v>0.16189999999999999</v>
      </c>
      <c r="K183" s="23"/>
      <c r="L183" s="23"/>
      <c r="M183" s="23"/>
      <c r="N183" s="23">
        <v>1.07</v>
      </c>
      <c r="O183" s="23">
        <v>1.08</v>
      </c>
      <c r="P183" s="23">
        <v>1.1499999999999999</v>
      </c>
      <c r="Q183" s="23">
        <v>1.2</v>
      </c>
      <c r="R183" s="23">
        <v>1.3</v>
      </c>
      <c r="S183" s="10"/>
      <c r="T183" s="10"/>
      <c r="U183" s="10"/>
      <c r="V183" s="10"/>
      <c r="W183" s="10">
        <v>62454.02</v>
      </c>
      <c r="X183" s="10">
        <v>62678.86</v>
      </c>
      <c r="Y183" s="10">
        <v>64252.79</v>
      </c>
      <c r="Z183" s="54">
        <v>65377.03</v>
      </c>
      <c r="AA183" s="55">
        <v>67625.5</v>
      </c>
      <c r="AF183" s="34"/>
      <c r="AG183" s="34"/>
      <c r="AH183" s="34"/>
      <c r="AI183" s="34"/>
      <c r="AJ183" s="34"/>
      <c r="AK183" s="34"/>
      <c r="AL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  <c r="BM183" s="34"/>
      <c r="BN183" s="34"/>
      <c r="BO183" s="34"/>
      <c r="BP183" s="34"/>
      <c r="BQ183" s="34"/>
      <c r="BR183" s="34"/>
      <c r="BS183" s="34"/>
      <c r="BT183" s="34"/>
      <c r="BU183" s="34"/>
      <c r="BV183" s="34"/>
      <c r="BW183" s="35"/>
      <c r="BX183" s="35"/>
      <c r="BY183" s="35"/>
      <c r="BZ183" s="35"/>
      <c r="CA183" s="35"/>
      <c r="CB183" s="35"/>
      <c r="CC183" s="35"/>
    </row>
    <row r="184" spans="1:81" ht="25.5" x14ac:dyDescent="0.2">
      <c r="A184" s="6" t="s">
        <v>755</v>
      </c>
      <c r="B184" s="54" t="s">
        <v>152</v>
      </c>
      <c r="C184" s="46">
        <v>36086.5</v>
      </c>
      <c r="D184" s="7">
        <v>0.6825</v>
      </c>
      <c r="E184" s="46">
        <v>24630.32</v>
      </c>
      <c r="F184" s="7">
        <v>3.0314999999999999</v>
      </c>
      <c r="G184" s="8">
        <v>2.4300000000000002</v>
      </c>
      <c r="H184" s="8">
        <v>1</v>
      </c>
      <c r="I184" s="8">
        <v>1.2</v>
      </c>
      <c r="J184" s="51">
        <v>0.22800000000000001</v>
      </c>
      <c r="K184" s="23"/>
      <c r="L184" s="23"/>
      <c r="M184" s="23"/>
      <c r="N184" s="23">
        <v>1.07</v>
      </c>
      <c r="O184" s="23">
        <v>1.08</v>
      </c>
      <c r="P184" s="23">
        <v>1.1499999999999999</v>
      </c>
      <c r="Q184" s="23">
        <v>1.2</v>
      </c>
      <c r="R184" s="23">
        <v>1.3</v>
      </c>
      <c r="S184" s="10"/>
      <c r="T184" s="10"/>
      <c r="U184" s="10"/>
      <c r="V184" s="10"/>
      <c r="W184" s="10">
        <v>90469.69</v>
      </c>
      <c r="X184" s="10">
        <v>90883.37</v>
      </c>
      <c r="Y184" s="10">
        <v>93779.16</v>
      </c>
      <c r="Z184" s="54">
        <v>95847.58</v>
      </c>
      <c r="AA184" s="55">
        <v>99984.42</v>
      </c>
      <c r="AF184" s="34"/>
      <c r="AG184" s="34"/>
      <c r="AH184" s="34"/>
      <c r="AI184" s="34"/>
      <c r="AJ184" s="34"/>
      <c r="AK184" s="34"/>
      <c r="AL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4"/>
      <c r="BT184" s="34"/>
      <c r="BU184" s="34"/>
      <c r="BV184" s="34"/>
      <c r="BW184" s="35"/>
      <c r="BX184" s="35"/>
      <c r="BY184" s="35"/>
      <c r="BZ184" s="35"/>
      <c r="CA184" s="35"/>
      <c r="CB184" s="35"/>
      <c r="CC184" s="35"/>
    </row>
    <row r="185" spans="1:81" ht="25.5" x14ac:dyDescent="0.2">
      <c r="A185" s="6" t="s">
        <v>756</v>
      </c>
      <c r="B185" s="54" t="s">
        <v>153</v>
      </c>
      <c r="C185" s="46">
        <v>36086.5</v>
      </c>
      <c r="D185" s="7">
        <v>0.6825</v>
      </c>
      <c r="E185" s="46">
        <v>24630.32</v>
      </c>
      <c r="F185" s="7">
        <v>3.0314999999999999</v>
      </c>
      <c r="G185" s="8">
        <v>3.32</v>
      </c>
      <c r="H185" s="8">
        <v>1</v>
      </c>
      <c r="I185" s="8">
        <v>1.2</v>
      </c>
      <c r="J185" s="51">
        <v>0.2132</v>
      </c>
      <c r="K185" s="23"/>
      <c r="L185" s="23"/>
      <c r="M185" s="23"/>
      <c r="N185" s="23">
        <v>1.07</v>
      </c>
      <c r="O185" s="23">
        <v>1.08</v>
      </c>
      <c r="P185" s="23">
        <v>1.1499999999999999</v>
      </c>
      <c r="Q185" s="23">
        <v>1.2</v>
      </c>
      <c r="R185" s="23">
        <v>1.3</v>
      </c>
      <c r="S185" s="10"/>
      <c r="T185" s="10"/>
      <c r="U185" s="10"/>
      <c r="V185" s="10"/>
      <c r="W185" s="10">
        <v>120889.26</v>
      </c>
      <c r="X185" s="10">
        <v>121417.77</v>
      </c>
      <c r="Y185" s="10">
        <v>125117.34</v>
      </c>
      <c r="Z185" s="54">
        <v>127759.89</v>
      </c>
      <c r="AA185" s="55">
        <v>133044.98000000001</v>
      </c>
      <c r="AF185" s="34"/>
      <c r="AG185" s="34"/>
      <c r="AH185" s="34"/>
      <c r="AI185" s="34"/>
      <c r="AJ185" s="34"/>
      <c r="AK185" s="34"/>
      <c r="AL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  <c r="BM185" s="34"/>
      <c r="BN185" s="34"/>
      <c r="BO185" s="34"/>
      <c r="BP185" s="34"/>
      <c r="BQ185" s="34"/>
      <c r="BR185" s="34"/>
      <c r="BS185" s="34"/>
      <c r="BT185" s="34"/>
      <c r="BU185" s="34"/>
      <c r="BV185" s="34"/>
      <c r="BW185" s="35"/>
      <c r="BX185" s="35"/>
      <c r="BY185" s="35"/>
      <c r="BZ185" s="35"/>
      <c r="CA185" s="35"/>
      <c r="CB185" s="35"/>
      <c r="CC185" s="35"/>
    </row>
    <row r="186" spans="1:81" ht="25.5" x14ac:dyDescent="0.2">
      <c r="A186" s="6" t="s">
        <v>757</v>
      </c>
      <c r="B186" s="54" t="s">
        <v>154</v>
      </c>
      <c r="C186" s="46">
        <v>36086.5</v>
      </c>
      <c r="D186" s="7">
        <v>0.6825</v>
      </c>
      <c r="E186" s="46">
        <v>24630.32</v>
      </c>
      <c r="F186" s="7">
        <v>3.0314999999999999</v>
      </c>
      <c r="G186" s="8">
        <v>4.2300000000000004</v>
      </c>
      <c r="H186" s="8">
        <v>1</v>
      </c>
      <c r="I186" s="8">
        <v>1.2</v>
      </c>
      <c r="J186" s="51">
        <v>0.1754</v>
      </c>
      <c r="K186" s="23"/>
      <c r="L186" s="23"/>
      <c r="M186" s="23"/>
      <c r="N186" s="23">
        <v>1.07</v>
      </c>
      <c r="O186" s="23">
        <v>1.08</v>
      </c>
      <c r="P186" s="23">
        <v>1.1499999999999999</v>
      </c>
      <c r="Q186" s="23">
        <v>1.2</v>
      </c>
      <c r="R186" s="23">
        <v>1.3</v>
      </c>
      <c r="S186" s="10"/>
      <c r="T186" s="10"/>
      <c r="U186" s="10"/>
      <c r="V186" s="10"/>
      <c r="W186" s="10">
        <v>145188.32</v>
      </c>
      <c r="X186" s="10">
        <v>145742.31</v>
      </c>
      <c r="Y186" s="10">
        <v>149620.20000000001</v>
      </c>
      <c r="Z186" s="54">
        <v>152390.12</v>
      </c>
      <c r="AA186" s="55">
        <v>157929.96</v>
      </c>
      <c r="AF186" s="34"/>
      <c r="AG186" s="34"/>
      <c r="AH186" s="34"/>
      <c r="AI186" s="34"/>
      <c r="AJ186" s="34"/>
      <c r="AK186" s="34"/>
      <c r="AL186" s="34"/>
      <c r="BB186" s="34"/>
      <c r="BC186" s="34"/>
      <c r="BD186" s="34"/>
      <c r="BE186" s="34"/>
      <c r="BF186" s="34"/>
      <c r="BG186" s="34"/>
      <c r="BH186" s="34"/>
      <c r="BI186" s="34"/>
      <c r="BJ186" s="34"/>
      <c r="BK186" s="34"/>
      <c r="BL186" s="34"/>
      <c r="BM186" s="34"/>
      <c r="BN186" s="34"/>
      <c r="BO186" s="34"/>
      <c r="BP186" s="34"/>
      <c r="BQ186" s="34"/>
      <c r="BR186" s="34"/>
      <c r="BS186" s="34"/>
      <c r="BT186" s="34"/>
      <c r="BU186" s="34"/>
      <c r="BV186" s="34"/>
      <c r="BW186" s="35"/>
      <c r="BX186" s="35"/>
      <c r="BY186" s="35"/>
      <c r="BZ186" s="35"/>
      <c r="CA186" s="35"/>
      <c r="CB186" s="35"/>
      <c r="CC186" s="35"/>
    </row>
    <row r="187" spans="1:81" ht="21" customHeight="1" x14ac:dyDescent="0.2">
      <c r="A187" s="6" t="s">
        <v>758</v>
      </c>
      <c r="B187" s="54" t="s">
        <v>155</v>
      </c>
      <c r="C187" s="46">
        <v>36086.5</v>
      </c>
      <c r="D187" s="7">
        <v>0.6825</v>
      </c>
      <c r="E187" s="46">
        <v>24630.32</v>
      </c>
      <c r="F187" s="7">
        <v>3.0314999999999999</v>
      </c>
      <c r="G187" s="8">
        <v>5.14</v>
      </c>
      <c r="H187" s="8">
        <v>1</v>
      </c>
      <c r="I187" s="8">
        <v>1.2</v>
      </c>
      <c r="J187" s="51">
        <v>0.20549999999999999</v>
      </c>
      <c r="K187" s="23"/>
      <c r="L187" s="23"/>
      <c r="M187" s="23"/>
      <c r="N187" s="23">
        <v>1.07</v>
      </c>
      <c r="O187" s="23">
        <v>1.08</v>
      </c>
      <c r="P187" s="23">
        <v>1.1499999999999999</v>
      </c>
      <c r="Q187" s="23">
        <v>1.2</v>
      </c>
      <c r="R187" s="23">
        <v>1.3</v>
      </c>
      <c r="S187" s="10"/>
      <c r="T187" s="10"/>
      <c r="U187" s="10"/>
      <c r="V187" s="10"/>
      <c r="W187" s="10">
        <v>184972.68</v>
      </c>
      <c r="X187" s="10">
        <v>185761.36</v>
      </c>
      <c r="Y187" s="10">
        <v>191282.14</v>
      </c>
      <c r="Z187" s="54">
        <v>195225.56</v>
      </c>
      <c r="AA187" s="55">
        <v>203112.39</v>
      </c>
      <c r="AF187" s="34"/>
      <c r="AG187" s="34"/>
      <c r="AH187" s="34"/>
      <c r="AI187" s="34"/>
      <c r="AJ187" s="34"/>
      <c r="AK187" s="34"/>
      <c r="AL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  <c r="BM187" s="34"/>
      <c r="BN187" s="34"/>
      <c r="BO187" s="34"/>
      <c r="BP187" s="34"/>
      <c r="BQ187" s="34"/>
      <c r="BR187" s="34"/>
      <c r="BS187" s="34"/>
      <c r="BT187" s="34"/>
      <c r="BU187" s="34"/>
      <c r="BV187" s="34"/>
      <c r="BW187" s="35"/>
      <c r="BX187" s="35"/>
      <c r="BY187" s="35"/>
      <c r="BZ187" s="35"/>
      <c r="CA187" s="35"/>
      <c r="CB187" s="35"/>
      <c r="CC187" s="35"/>
    </row>
    <row r="188" spans="1:81" ht="22.5" customHeight="1" x14ac:dyDescent="0.2">
      <c r="A188" s="6" t="s">
        <v>759</v>
      </c>
      <c r="B188" s="54" t="s">
        <v>156</v>
      </c>
      <c r="C188" s="46">
        <v>36086.5</v>
      </c>
      <c r="D188" s="7">
        <v>0.6825</v>
      </c>
      <c r="E188" s="46">
        <v>24630.32</v>
      </c>
      <c r="F188" s="7">
        <v>3.0314999999999999</v>
      </c>
      <c r="G188" s="8">
        <v>7.18</v>
      </c>
      <c r="H188" s="8">
        <v>1</v>
      </c>
      <c r="I188" s="8">
        <v>1.2</v>
      </c>
      <c r="J188" s="51">
        <v>0.314</v>
      </c>
      <c r="K188" s="23"/>
      <c r="L188" s="23"/>
      <c r="M188" s="23"/>
      <c r="N188" s="23">
        <v>1.07</v>
      </c>
      <c r="O188" s="23">
        <v>1.08</v>
      </c>
      <c r="P188" s="23">
        <v>1.1499999999999999</v>
      </c>
      <c r="Q188" s="23">
        <v>1.2</v>
      </c>
      <c r="R188" s="23">
        <v>1.3</v>
      </c>
      <c r="S188" s="10"/>
      <c r="T188" s="10"/>
      <c r="U188" s="10"/>
      <c r="V188" s="10"/>
      <c r="W188" s="10">
        <v>301437.62</v>
      </c>
      <c r="X188" s="10">
        <v>303121</v>
      </c>
      <c r="Y188" s="10">
        <v>314904.65000000002</v>
      </c>
      <c r="Z188" s="54">
        <v>323321.53999999998</v>
      </c>
      <c r="AA188" s="55">
        <v>340155.32</v>
      </c>
      <c r="AF188" s="34"/>
      <c r="AG188" s="34"/>
      <c r="AH188" s="34"/>
      <c r="AI188" s="34"/>
      <c r="AJ188" s="34"/>
      <c r="AK188" s="34"/>
      <c r="AL188" s="34"/>
      <c r="BB188" s="34"/>
      <c r="BC188" s="34"/>
      <c r="BD188" s="34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4"/>
      <c r="BT188" s="34"/>
      <c r="BU188" s="34"/>
      <c r="BV188" s="34"/>
      <c r="BW188" s="35"/>
      <c r="BX188" s="35"/>
      <c r="BY188" s="35"/>
      <c r="BZ188" s="35"/>
      <c r="CA188" s="35"/>
      <c r="CB188" s="35"/>
      <c r="CC188" s="35"/>
    </row>
    <row r="189" spans="1:81" ht="25.5" customHeight="1" x14ac:dyDescent="0.2">
      <c r="A189" s="6" t="s">
        <v>760</v>
      </c>
      <c r="B189" s="54" t="s">
        <v>157</v>
      </c>
      <c r="C189" s="46">
        <v>36086.5</v>
      </c>
      <c r="D189" s="7">
        <v>0.6825</v>
      </c>
      <c r="E189" s="46">
        <v>24630.32</v>
      </c>
      <c r="F189" s="7">
        <v>3.0314999999999999</v>
      </c>
      <c r="G189" s="8">
        <v>8.49</v>
      </c>
      <c r="H189" s="8">
        <v>1</v>
      </c>
      <c r="I189" s="8">
        <v>1.2</v>
      </c>
      <c r="J189" s="51">
        <v>7.1900000000000006E-2</v>
      </c>
      <c r="K189" s="23"/>
      <c r="L189" s="23"/>
      <c r="M189" s="23"/>
      <c r="N189" s="23">
        <v>1.07</v>
      </c>
      <c r="O189" s="23">
        <v>1.08</v>
      </c>
      <c r="P189" s="23">
        <v>1.1499999999999999</v>
      </c>
      <c r="Q189" s="23">
        <v>1.2</v>
      </c>
      <c r="R189" s="23">
        <v>1.3</v>
      </c>
      <c r="S189" s="10"/>
      <c r="T189" s="10"/>
      <c r="U189" s="10"/>
      <c r="V189" s="10"/>
      <c r="W189" s="10">
        <v>242845.77</v>
      </c>
      <c r="X189" s="10">
        <v>243301.56</v>
      </c>
      <c r="Y189" s="10">
        <v>246492.09</v>
      </c>
      <c r="Z189" s="54">
        <v>248771.03</v>
      </c>
      <c r="AA189" s="55">
        <v>253328.93</v>
      </c>
      <c r="AF189" s="34"/>
      <c r="AG189" s="34"/>
      <c r="AH189" s="34"/>
      <c r="AI189" s="34"/>
      <c r="AJ189" s="34"/>
      <c r="AK189" s="34"/>
      <c r="AL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4"/>
      <c r="BT189" s="34"/>
      <c r="BU189" s="34"/>
      <c r="BV189" s="34"/>
      <c r="BW189" s="35"/>
      <c r="BX189" s="35"/>
      <c r="BY189" s="35"/>
      <c r="BZ189" s="35"/>
      <c r="CA189" s="35"/>
      <c r="CB189" s="35"/>
      <c r="CC189" s="35"/>
    </row>
    <row r="190" spans="1:81" ht="24.75" customHeight="1" x14ac:dyDescent="0.2">
      <c r="A190" s="6" t="s">
        <v>761</v>
      </c>
      <c r="B190" s="54" t="s">
        <v>686</v>
      </c>
      <c r="C190" s="46">
        <v>36086.5</v>
      </c>
      <c r="D190" s="7">
        <v>0.6825</v>
      </c>
      <c r="E190" s="46">
        <v>24630.32</v>
      </c>
      <c r="F190" s="7">
        <v>3.0314999999999999</v>
      </c>
      <c r="G190" s="8">
        <v>13.38</v>
      </c>
      <c r="H190" s="8">
        <v>1</v>
      </c>
      <c r="I190" s="8">
        <v>1.2</v>
      </c>
      <c r="J190" s="51">
        <v>1.89E-2</v>
      </c>
      <c r="K190" s="23"/>
      <c r="L190" s="23"/>
      <c r="M190" s="23"/>
      <c r="N190" s="23">
        <v>1.07</v>
      </c>
      <c r="O190" s="23">
        <v>1.08</v>
      </c>
      <c r="P190" s="23">
        <v>1.1499999999999999</v>
      </c>
      <c r="Q190" s="23">
        <v>1.2</v>
      </c>
      <c r="R190" s="23">
        <v>1.3</v>
      </c>
      <c r="S190" s="10"/>
      <c r="T190" s="10"/>
      <c r="U190" s="10"/>
      <c r="V190" s="10"/>
      <c r="W190" s="10">
        <v>343528.74</v>
      </c>
      <c r="X190" s="10">
        <v>343717.56</v>
      </c>
      <c r="Y190" s="10">
        <v>345039.29</v>
      </c>
      <c r="Z190" s="54">
        <v>345983.39</v>
      </c>
      <c r="AA190" s="55">
        <v>347871.58</v>
      </c>
      <c r="AF190" s="34"/>
      <c r="AG190" s="34"/>
      <c r="AH190" s="34"/>
      <c r="AI190" s="34"/>
      <c r="AJ190" s="34"/>
      <c r="AK190" s="34"/>
      <c r="AL190" s="34"/>
      <c r="BB190" s="34"/>
      <c r="BC190" s="34"/>
      <c r="BD190" s="34"/>
      <c r="BE190" s="34"/>
      <c r="BF190" s="34"/>
      <c r="BG190" s="34"/>
      <c r="BH190" s="34"/>
      <c r="BI190" s="34"/>
      <c r="BJ190" s="34"/>
      <c r="BK190" s="34"/>
      <c r="BL190" s="34"/>
      <c r="BM190" s="34"/>
      <c r="BN190" s="34"/>
      <c r="BO190" s="34"/>
      <c r="BP190" s="34"/>
      <c r="BQ190" s="34"/>
      <c r="BR190" s="34"/>
      <c r="BS190" s="34"/>
      <c r="BT190" s="34"/>
      <c r="BU190" s="34"/>
      <c r="BV190" s="34"/>
      <c r="BW190" s="35"/>
      <c r="BX190" s="35"/>
      <c r="BY190" s="35"/>
      <c r="BZ190" s="35"/>
      <c r="CA190" s="35"/>
      <c r="CB190" s="35"/>
      <c r="CC190" s="35"/>
    </row>
    <row r="191" spans="1:81" ht="15" customHeight="1" x14ac:dyDescent="0.2">
      <c r="A191" s="6" t="s">
        <v>762</v>
      </c>
      <c r="B191" s="54" t="s">
        <v>687</v>
      </c>
      <c r="C191" s="46">
        <v>36086.5</v>
      </c>
      <c r="D191" s="7">
        <v>0.6825</v>
      </c>
      <c r="E191" s="46">
        <v>24630.32</v>
      </c>
      <c r="F191" s="7">
        <v>3.0314999999999999</v>
      </c>
      <c r="G191" s="8">
        <v>17.89</v>
      </c>
      <c r="H191" s="8">
        <v>1</v>
      </c>
      <c r="I191" s="8">
        <v>1.2</v>
      </c>
      <c r="J191" s="51">
        <v>2.4400000000000002E-2</v>
      </c>
      <c r="K191" s="23"/>
      <c r="L191" s="23"/>
      <c r="M191" s="23"/>
      <c r="N191" s="23">
        <v>1.07</v>
      </c>
      <c r="O191" s="23">
        <v>1.08</v>
      </c>
      <c r="P191" s="23">
        <v>1.1499999999999999</v>
      </c>
      <c r="Q191" s="23">
        <v>1.2</v>
      </c>
      <c r="R191" s="23">
        <v>1.3</v>
      </c>
      <c r="S191" s="10"/>
      <c r="T191" s="10"/>
      <c r="U191" s="10"/>
      <c r="V191" s="10"/>
      <c r="W191" s="10">
        <v>464759.68</v>
      </c>
      <c r="X191" s="10">
        <v>465085.62</v>
      </c>
      <c r="Y191" s="10">
        <v>467367.14</v>
      </c>
      <c r="Z191" s="54">
        <v>468996.81</v>
      </c>
      <c r="AA191" s="55">
        <v>472256.13</v>
      </c>
      <c r="AF191" s="34"/>
      <c r="AG191" s="34"/>
      <c r="AH191" s="34"/>
      <c r="AI191" s="34"/>
      <c r="AJ191" s="34"/>
      <c r="AK191" s="34"/>
      <c r="AL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  <c r="BM191" s="34"/>
      <c r="BN191" s="34"/>
      <c r="BO191" s="34"/>
      <c r="BP191" s="34"/>
      <c r="BQ191" s="34"/>
      <c r="BR191" s="34"/>
      <c r="BS191" s="34"/>
      <c r="BT191" s="34"/>
      <c r="BU191" s="34"/>
      <c r="BV191" s="34"/>
      <c r="BW191" s="35"/>
      <c r="BX191" s="35"/>
      <c r="BY191" s="35"/>
      <c r="BZ191" s="35"/>
      <c r="CA191" s="35"/>
      <c r="CB191" s="35"/>
      <c r="CC191" s="35"/>
    </row>
    <row r="192" spans="1:81" ht="23.25" customHeight="1" x14ac:dyDescent="0.2">
      <c r="A192" s="6" t="s">
        <v>763</v>
      </c>
      <c r="B192" s="54" t="s">
        <v>688</v>
      </c>
      <c r="C192" s="46">
        <v>36086.5</v>
      </c>
      <c r="D192" s="7">
        <v>0.6825</v>
      </c>
      <c r="E192" s="46">
        <v>24630.32</v>
      </c>
      <c r="F192" s="7">
        <v>3.0314999999999999</v>
      </c>
      <c r="G192" s="8">
        <v>34.58</v>
      </c>
      <c r="H192" s="8">
        <v>1</v>
      </c>
      <c r="I192" s="8">
        <v>1.2</v>
      </c>
      <c r="J192" s="51">
        <v>7.3000000000000001E-3</v>
      </c>
      <c r="K192" s="23"/>
      <c r="L192" s="23"/>
      <c r="M192" s="23"/>
      <c r="N192" s="23">
        <v>1.07</v>
      </c>
      <c r="O192" s="23">
        <v>1.08</v>
      </c>
      <c r="P192" s="23">
        <v>1.1499999999999999</v>
      </c>
      <c r="Q192" s="23">
        <v>1.2</v>
      </c>
      <c r="R192" s="23">
        <v>1.3</v>
      </c>
      <c r="S192" s="10"/>
      <c r="T192" s="10"/>
      <c r="U192" s="10"/>
      <c r="V192" s="10"/>
      <c r="W192" s="10">
        <v>865666.77</v>
      </c>
      <c r="X192" s="10">
        <v>865855.25</v>
      </c>
      <c r="Y192" s="10">
        <v>867174.64</v>
      </c>
      <c r="Z192" s="54">
        <v>868117.07</v>
      </c>
      <c r="AA192" s="55">
        <v>870001.91</v>
      </c>
      <c r="AF192" s="34"/>
      <c r="AG192" s="34"/>
      <c r="AH192" s="34"/>
      <c r="AI192" s="34"/>
      <c r="AJ192" s="34"/>
      <c r="AK192" s="34"/>
      <c r="AL192" s="34"/>
      <c r="BB192" s="34"/>
      <c r="BC192" s="34"/>
      <c r="BD192" s="34"/>
      <c r="BE192" s="34"/>
      <c r="BF192" s="34"/>
      <c r="BG192" s="34"/>
      <c r="BH192" s="34"/>
      <c r="BI192" s="34"/>
      <c r="BJ192" s="34"/>
      <c r="BK192" s="34"/>
      <c r="BL192" s="34"/>
      <c r="BM192" s="34"/>
      <c r="BN192" s="34"/>
      <c r="BO192" s="34"/>
      <c r="BP192" s="34"/>
      <c r="BQ192" s="34"/>
      <c r="BR192" s="34"/>
      <c r="BS192" s="34"/>
      <c r="BT192" s="34"/>
      <c r="BU192" s="34"/>
      <c r="BV192" s="34"/>
      <c r="BW192" s="35"/>
      <c r="BX192" s="35"/>
      <c r="BY192" s="35"/>
      <c r="BZ192" s="35"/>
      <c r="CA192" s="35"/>
      <c r="CB192" s="35"/>
      <c r="CC192" s="35"/>
    </row>
    <row r="193" spans="1:81" ht="26.25" customHeight="1" x14ac:dyDescent="0.2">
      <c r="A193" s="6" t="s">
        <v>764</v>
      </c>
      <c r="B193" s="54" t="s">
        <v>159</v>
      </c>
      <c r="C193" s="46">
        <v>36086.5</v>
      </c>
      <c r="D193" s="7">
        <v>0.6825</v>
      </c>
      <c r="E193" s="46">
        <v>24630.32</v>
      </c>
      <c r="F193" s="7">
        <v>3.0314999999999999</v>
      </c>
      <c r="G193" s="8">
        <v>0.79</v>
      </c>
      <c r="H193" s="8">
        <v>1</v>
      </c>
      <c r="I193" s="8">
        <v>1.2</v>
      </c>
      <c r="J193" s="51"/>
      <c r="K193" s="23"/>
      <c r="L193" s="23"/>
      <c r="M193" s="23"/>
      <c r="N193" s="23">
        <v>1.07</v>
      </c>
      <c r="O193" s="23">
        <v>1.08</v>
      </c>
      <c r="P193" s="23">
        <v>1.1499999999999999</v>
      </c>
      <c r="Q193" s="23">
        <v>1.2</v>
      </c>
      <c r="R193" s="23">
        <v>1.3</v>
      </c>
      <c r="S193" s="10"/>
      <c r="T193" s="10"/>
      <c r="U193" s="10"/>
      <c r="V193" s="10"/>
      <c r="W193" s="10">
        <v>63115.86</v>
      </c>
      <c r="X193" s="10">
        <v>63705.73</v>
      </c>
      <c r="Y193" s="10">
        <v>67834.8</v>
      </c>
      <c r="Z193" s="54">
        <v>70784.14</v>
      </c>
      <c r="AA193" s="55">
        <v>76682.820000000007</v>
      </c>
      <c r="AF193" s="34"/>
      <c r="AG193" s="34"/>
      <c r="AH193" s="34"/>
      <c r="AI193" s="34"/>
      <c r="AJ193" s="34"/>
      <c r="AK193" s="34"/>
      <c r="AL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  <c r="BM193" s="34"/>
      <c r="BN193" s="34"/>
      <c r="BO193" s="34"/>
      <c r="BP193" s="34"/>
      <c r="BQ193" s="34"/>
      <c r="BR193" s="34"/>
      <c r="BS193" s="34"/>
      <c r="BT193" s="34"/>
      <c r="BU193" s="34"/>
      <c r="BV193" s="34"/>
      <c r="BW193" s="35"/>
      <c r="BX193" s="35"/>
      <c r="BY193" s="35"/>
      <c r="BZ193" s="35"/>
      <c r="CA193" s="35"/>
      <c r="CB193" s="35"/>
      <c r="CC193" s="35"/>
    </row>
    <row r="194" spans="1:81" ht="15.75" customHeight="1" x14ac:dyDescent="0.2">
      <c r="A194" s="6" t="s">
        <v>765</v>
      </c>
      <c r="B194" s="54" t="s">
        <v>160</v>
      </c>
      <c r="C194" s="46">
        <v>36086.5</v>
      </c>
      <c r="D194" s="7">
        <v>0.6825</v>
      </c>
      <c r="E194" s="46">
        <v>24630.32</v>
      </c>
      <c r="F194" s="7">
        <v>3.0314999999999999</v>
      </c>
      <c r="G194" s="8">
        <v>1.1399999999999999</v>
      </c>
      <c r="H194" s="8">
        <v>1</v>
      </c>
      <c r="I194" s="8">
        <v>1.2</v>
      </c>
      <c r="J194" s="51"/>
      <c r="K194" s="23"/>
      <c r="L194" s="23"/>
      <c r="M194" s="23"/>
      <c r="N194" s="23">
        <v>1.07</v>
      </c>
      <c r="O194" s="23">
        <v>1.08</v>
      </c>
      <c r="P194" s="23">
        <v>1.1499999999999999</v>
      </c>
      <c r="Q194" s="23">
        <v>1.2</v>
      </c>
      <c r="R194" s="23">
        <v>1.3</v>
      </c>
      <c r="S194" s="10"/>
      <c r="T194" s="10"/>
      <c r="U194" s="10"/>
      <c r="V194" s="10"/>
      <c r="W194" s="10">
        <v>91078.58</v>
      </c>
      <c r="X194" s="10">
        <v>91929.78</v>
      </c>
      <c r="Y194" s="10">
        <v>97888.19</v>
      </c>
      <c r="Z194" s="54">
        <v>102144.2</v>
      </c>
      <c r="AA194" s="55">
        <v>110656.22</v>
      </c>
      <c r="AF194" s="34"/>
      <c r="AG194" s="34"/>
      <c r="AH194" s="34"/>
      <c r="AI194" s="34"/>
      <c r="AJ194" s="34"/>
      <c r="AK194" s="34"/>
      <c r="AL194" s="34"/>
      <c r="BB194" s="34"/>
      <c r="BC194" s="34"/>
      <c r="BD194" s="34"/>
      <c r="BE194" s="34"/>
      <c r="BF194" s="34"/>
      <c r="BG194" s="34"/>
      <c r="BH194" s="34"/>
      <c r="BI194" s="34"/>
      <c r="BJ194" s="34"/>
      <c r="BK194" s="34"/>
      <c r="BL194" s="34"/>
      <c r="BM194" s="34"/>
      <c r="BN194" s="34"/>
      <c r="BO194" s="34"/>
      <c r="BP194" s="34"/>
      <c r="BQ194" s="34"/>
      <c r="BR194" s="34"/>
      <c r="BS194" s="34"/>
      <c r="BT194" s="34"/>
      <c r="BU194" s="34"/>
      <c r="BV194" s="34"/>
      <c r="BW194" s="35"/>
      <c r="BX194" s="35"/>
      <c r="BY194" s="35"/>
      <c r="BZ194" s="35"/>
      <c r="CA194" s="35"/>
      <c r="CB194" s="35"/>
      <c r="CC194" s="35"/>
    </row>
    <row r="195" spans="1:81" ht="15" customHeight="1" x14ac:dyDescent="0.2">
      <c r="A195" s="6" t="s">
        <v>766</v>
      </c>
      <c r="B195" s="54" t="s">
        <v>161</v>
      </c>
      <c r="C195" s="46">
        <v>36086.5</v>
      </c>
      <c r="D195" s="7">
        <v>0.6825</v>
      </c>
      <c r="E195" s="46">
        <v>24630.32</v>
      </c>
      <c r="F195" s="7">
        <v>3.0314999999999999</v>
      </c>
      <c r="G195" s="8">
        <v>2.46</v>
      </c>
      <c r="H195" s="8">
        <v>1</v>
      </c>
      <c r="I195" s="8">
        <v>1.2</v>
      </c>
      <c r="J195" s="51"/>
      <c r="K195" s="23"/>
      <c r="L195" s="23"/>
      <c r="M195" s="23"/>
      <c r="N195" s="23">
        <v>1.07</v>
      </c>
      <c r="O195" s="23">
        <v>1.08</v>
      </c>
      <c r="P195" s="23">
        <v>1.1499999999999999</v>
      </c>
      <c r="Q195" s="23">
        <v>1.2</v>
      </c>
      <c r="R195" s="23">
        <v>1.3</v>
      </c>
      <c r="S195" s="10"/>
      <c r="T195" s="10"/>
      <c r="U195" s="10"/>
      <c r="V195" s="10"/>
      <c r="W195" s="10">
        <v>196537.99</v>
      </c>
      <c r="X195" s="10">
        <v>198374.79</v>
      </c>
      <c r="Y195" s="10">
        <v>211232.42</v>
      </c>
      <c r="Z195" s="54">
        <v>220416.44</v>
      </c>
      <c r="AA195" s="55">
        <v>238784.47</v>
      </c>
      <c r="AF195" s="34"/>
      <c r="AG195" s="34"/>
      <c r="AH195" s="34"/>
      <c r="AI195" s="34"/>
      <c r="AJ195" s="34"/>
      <c r="AK195" s="34"/>
      <c r="AL195" s="34"/>
      <c r="BB195" s="34"/>
      <c r="BC195" s="34"/>
      <c r="BD195" s="34"/>
      <c r="BE195" s="34"/>
      <c r="BF195" s="34"/>
      <c r="BG195" s="34"/>
      <c r="BH195" s="34"/>
      <c r="BI195" s="34"/>
      <c r="BJ195" s="34"/>
      <c r="BK195" s="34"/>
      <c r="BL195" s="34"/>
      <c r="BM195" s="34"/>
      <c r="BN195" s="34"/>
      <c r="BO195" s="34"/>
      <c r="BP195" s="34"/>
      <c r="BQ195" s="34"/>
      <c r="BR195" s="34"/>
      <c r="BS195" s="34"/>
      <c r="BT195" s="34"/>
      <c r="BU195" s="34"/>
      <c r="BV195" s="34"/>
      <c r="BW195" s="35"/>
      <c r="BX195" s="35"/>
      <c r="BY195" s="35"/>
      <c r="BZ195" s="35"/>
      <c r="CA195" s="35"/>
      <c r="CB195" s="35"/>
      <c r="CC195" s="35"/>
    </row>
    <row r="196" spans="1:81" ht="15" customHeight="1" x14ac:dyDescent="0.2">
      <c r="A196" s="6" t="s">
        <v>767</v>
      </c>
      <c r="B196" s="54" t="s">
        <v>480</v>
      </c>
      <c r="C196" s="46">
        <v>36086.5</v>
      </c>
      <c r="D196" s="7">
        <v>0.6825</v>
      </c>
      <c r="E196" s="46">
        <v>24630.32</v>
      </c>
      <c r="F196" s="7">
        <v>3.0314999999999999</v>
      </c>
      <c r="G196" s="8">
        <v>2.5099999999999998</v>
      </c>
      <c r="H196" s="8">
        <v>1</v>
      </c>
      <c r="I196" s="8">
        <v>1.2</v>
      </c>
      <c r="J196" s="51"/>
      <c r="K196" s="23"/>
      <c r="L196" s="23"/>
      <c r="M196" s="23"/>
      <c r="N196" s="23">
        <v>1.07</v>
      </c>
      <c r="O196" s="23">
        <v>1.08</v>
      </c>
      <c r="P196" s="23">
        <v>1.1499999999999999</v>
      </c>
      <c r="Q196" s="23">
        <v>1.2</v>
      </c>
      <c r="R196" s="23">
        <v>1.3</v>
      </c>
      <c r="S196" s="10"/>
      <c r="T196" s="10"/>
      <c r="U196" s="10"/>
      <c r="V196" s="10"/>
      <c r="W196" s="10">
        <v>200532.67</v>
      </c>
      <c r="X196" s="10">
        <v>202406.8</v>
      </c>
      <c r="Y196" s="10">
        <v>215525.76000000001</v>
      </c>
      <c r="Z196" s="54">
        <v>224896.45</v>
      </c>
      <c r="AA196" s="55">
        <v>243637.82</v>
      </c>
      <c r="AF196" s="34"/>
      <c r="AG196" s="34"/>
      <c r="AH196" s="34"/>
      <c r="AI196" s="34"/>
      <c r="AJ196" s="34"/>
      <c r="AK196" s="34"/>
      <c r="AL196" s="34"/>
      <c r="BB196" s="34"/>
      <c r="BC196" s="34"/>
      <c r="BD196" s="34"/>
      <c r="BE196" s="34"/>
      <c r="BF196" s="34"/>
      <c r="BG196" s="34"/>
      <c r="BH196" s="34"/>
      <c r="BI196" s="34"/>
      <c r="BJ196" s="34"/>
      <c r="BK196" s="34"/>
      <c r="BL196" s="34"/>
      <c r="BM196" s="34"/>
      <c r="BN196" s="34"/>
      <c r="BO196" s="34"/>
      <c r="BP196" s="34"/>
      <c r="BQ196" s="34"/>
      <c r="BR196" s="34"/>
      <c r="BS196" s="34"/>
      <c r="BT196" s="34"/>
      <c r="BU196" s="34"/>
      <c r="BV196" s="34"/>
      <c r="BW196" s="35"/>
      <c r="BX196" s="35"/>
      <c r="BY196" s="35"/>
      <c r="BZ196" s="35"/>
      <c r="CA196" s="35"/>
      <c r="CB196" s="35"/>
      <c r="CC196" s="35"/>
    </row>
    <row r="197" spans="1:81" ht="15" customHeight="1" x14ac:dyDescent="0.2">
      <c r="A197" s="6" t="s">
        <v>768</v>
      </c>
      <c r="B197" s="54" t="s">
        <v>481</v>
      </c>
      <c r="C197" s="46">
        <v>36086.5</v>
      </c>
      <c r="D197" s="7">
        <v>0.6825</v>
      </c>
      <c r="E197" s="46">
        <v>24630.32</v>
      </c>
      <c r="F197" s="7">
        <v>3.0314999999999999</v>
      </c>
      <c r="G197" s="8">
        <v>2.82</v>
      </c>
      <c r="H197" s="8">
        <v>1</v>
      </c>
      <c r="I197" s="8">
        <v>1.2</v>
      </c>
      <c r="J197" s="51"/>
      <c r="K197" s="23"/>
      <c r="L197" s="23"/>
      <c r="M197" s="23"/>
      <c r="N197" s="23">
        <v>1.07</v>
      </c>
      <c r="O197" s="23">
        <v>1.08</v>
      </c>
      <c r="P197" s="23">
        <v>1.1499999999999999</v>
      </c>
      <c r="Q197" s="23">
        <v>1.2</v>
      </c>
      <c r="R197" s="23">
        <v>1.3</v>
      </c>
      <c r="S197" s="10"/>
      <c r="T197" s="10"/>
      <c r="U197" s="10"/>
      <c r="V197" s="10"/>
      <c r="W197" s="10">
        <v>225299.65</v>
      </c>
      <c r="X197" s="10">
        <v>227405.25</v>
      </c>
      <c r="Y197" s="10">
        <v>242144.48</v>
      </c>
      <c r="Z197" s="54">
        <v>252672.5</v>
      </c>
      <c r="AA197" s="55">
        <v>273728.53999999998</v>
      </c>
      <c r="AF197" s="34"/>
      <c r="AG197" s="34"/>
      <c r="AH197" s="34"/>
      <c r="AI197" s="34"/>
      <c r="AJ197" s="34"/>
      <c r="AK197" s="34"/>
      <c r="AL197" s="34"/>
      <c r="BB197" s="34"/>
      <c r="BC197" s="34"/>
      <c r="BD197" s="34"/>
      <c r="BE197" s="34"/>
      <c r="BF197" s="34"/>
      <c r="BG197" s="34"/>
      <c r="BH197" s="34"/>
      <c r="BI197" s="34"/>
      <c r="BJ197" s="34"/>
      <c r="BK197" s="34"/>
      <c r="BL197" s="34"/>
      <c r="BM197" s="34"/>
      <c r="BN197" s="34"/>
      <c r="BO197" s="34"/>
      <c r="BP197" s="34"/>
      <c r="BQ197" s="34"/>
      <c r="BR197" s="34"/>
      <c r="BS197" s="34"/>
      <c r="BT197" s="34"/>
      <c r="BU197" s="34"/>
      <c r="BV197" s="34"/>
      <c r="BW197" s="35"/>
      <c r="BX197" s="35"/>
      <c r="BY197" s="35"/>
      <c r="BZ197" s="35"/>
      <c r="CA197" s="35"/>
      <c r="CB197" s="35"/>
      <c r="CC197" s="35"/>
    </row>
    <row r="198" spans="1:81" ht="15" customHeight="1" x14ac:dyDescent="0.2">
      <c r="A198" s="6" t="s">
        <v>769</v>
      </c>
      <c r="B198" s="54" t="s">
        <v>482</v>
      </c>
      <c r="C198" s="46">
        <v>36086.5</v>
      </c>
      <c r="D198" s="7">
        <v>0.6825</v>
      </c>
      <c r="E198" s="46">
        <v>24630.32</v>
      </c>
      <c r="F198" s="7">
        <v>3.0314999999999999</v>
      </c>
      <c r="G198" s="8">
        <v>4.51</v>
      </c>
      <c r="H198" s="8">
        <v>1</v>
      </c>
      <c r="I198" s="8">
        <v>1.2</v>
      </c>
      <c r="J198" s="51"/>
      <c r="K198" s="23"/>
      <c r="L198" s="23"/>
      <c r="M198" s="23"/>
      <c r="N198" s="23">
        <v>1.07</v>
      </c>
      <c r="O198" s="23">
        <v>1.08</v>
      </c>
      <c r="P198" s="23">
        <v>1.1499999999999999</v>
      </c>
      <c r="Q198" s="23">
        <v>1.2</v>
      </c>
      <c r="R198" s="23">
        <v>1.3</v>
      </c>
      <c r="S198" s="10"/>
      <c r="T198" s="10"/>
      <c r="U198" s="10"/>
      <c r="V198" s="10"/>
      <c r="W198" s="10">
        <v>360319.65</v>
      </c>
      <c r="X198" s="10">
        <v>363687.12</v>
      </c>
      <c r="Y198" s="10">
        <v>387259.44</v>
      </c>
      <c r="Z198" s="54">
        <v>404096.8</v>
      </c>
      <c r="AA198" s="55">
        <v>437771.54</v>
      </c>
      <c r="AF198" s="34"/>
      <c r="AG198" s="34"/>
      <c r="AH198" s="34"/>
      <c r="AI198" s="34"/>
      <c r="AJ198" s="34"/>
      <c r="AK198" s="34"/>
      <c r="AL198" s="34"/>
      <c r="BB198" s="34"/>
      <c r="BC198" s="34"/>
      <c r="BD198" s="34"/>
      <c r="BE198" s="34"/>
      <c r="BF198" s="34"/>
      <c r="BG198" s="34"/>
      <c r="BH198" s="34"/>
      <c r="BI198" s="34"/>
      <c r="BJ198" s="34"/>
      <c r="BK198" s="34"/>
      <c r="BL198" s="34"/>
      <c r="BM198" s="34"/>
      <c r="BN198" s="34"/>
      <c r="BO198" s="34"/>
      <c r="BP198" s="34"/>
      <c r="BQ198" s="34"/>
      <c r="BR198" s="34"/>
      <c r="BS198" s="34"/>
      <c r="BT198" s="34"/>
      <c r="BU198" s="34"/>
      <c r="BV198" s="34"/>
      <c r="BW198" s="35"/>
      <c r="BX198" s="35"/>
      <c r="BY198" s="35"/>
      <c r="BZ198" s="35"/>
      <c r="CA198" s="35"/>
      <c r="CB198" s="35"/>
      <c r="CC198" s="35"/>
    </row>
    <row r="199" spans="1:81" ht="15" customHeight="1" x14ac:dyDescent="0.2">
      <c r="A199" s="6" t="s">
        <v>770</v>
      </c>
      <c r="B199" s="54" t="s">
        <v>483</v>
      </c>
      <c r="C199" s="46">
        <v>36086.5</v>
      </c>
      <c r="D199" s="7">
        <v>0.6825</v>
      </c>
      <c r="E199" s="46">
        <v>24630.32</v>
      </c>
      <c r="F199" s="7">
        <v>3.0314999999999999</v>
      </c>
      <c r="G199" s="8">
        <v>4.87</v>
      </c>
      <c r="H199" s="8">
        <v>1</v>
      </c>
      <c r="I199" s="8">
        <v>1.2</v>
      </c>
      <c r="J199" s="51"/>
      <c r="K199" s="23"/>
      <c r="L199" s="23"/>
      <c r="M199" s="23"/>
      <c r="N199" s="23">
        <v>1.07</v>
      </c>
      <c r="O199" s="23">
        <v>1.08</v>
      </c>
      <c r="P199" s="23">
        <v>1.1499999999999999</v>
      </c>
      <c r="Q199" s="23">
        <v>1.2</v>
      </c>
      <c r="R199" s="23">
        <v>1.3</v>
      </c>
      <c r="S199" s="10"/>
      <c r="T199" s="10"/>
      <c r="U199" s="10"/>
      <c r="V199" s="10"/>
      <c r="W199" s="10">
        <v>389081.31</v>
      </c>
      <c r="X199" s="10">
        <v>392717.58</v>
      </c>
      <c r="Y199" s="10">
        <v>418171.5</v>
      </c>
      <c r="Z199" s="54">
        <v>436352.87</v>
      </c>
      <c r="AA199" s="55">
        <v>472715.61</v>
      </c>
      <c r="AF199" s="34"/>
      <c r="AG199" s="34"/>
      <c r="AH199" s="34"/>
      <c r="AI199" s="34"/>
      <c r="AJ199" s="34"/>
      <c r="AK199" s="34"/>
      <c r="AL199" s="34"/>
      <c r="BB199" s="34"/>
      <c r="BC199" s="34"/>
      <c r="BD199" s="34"/>
      <c r="BE199" s="34"/>
      <c r="BF199" s="34"/>
      <c r="BG199" s="34"/>
      <c r="BH199" s="34"/>
      <c r="BI199" s="34"/>
      <c r="BJ199" s="34"/>
      <c r="BK199" s="34"/>
      <c r="BL199" s="34"/>
      <c r="BM199" s="34"/>
      <c r="BN199" s="34"/>
      <c r="BO199" s="34"/>
      <c r="BP199" s="34"/>
      <c r="BQ199" s="34"/>
      <c r="BR199" s="34"/>
      <c r="BS199" s="34"/>
      <c r="BT199" s="34"/>
      <c r="BU199" s="34"/>
      <c r="BV199" s="34"/>
      <c r="BW199" s="35"/>
      <c r="BX199" s="35"/>
      <c r="BY199" s="35"/>
      <c r="BZ199" s="35"/>
      <c r="CA199" s="35"/>
      <c r="CB199" s="35"/>
      <c r="CC199" s="35"/>
    </row>
    <row r="200" spans="1:81" ht="17.25" customHeight="1" x14ac:dyDescent="0.2">
      <c r="A200" s="6" t="s">
        <v>771</v>
      </c>
      <c r="B200" s="54" t="s">
        <v>484</v>
      </c>
      <c r="C200" s="46">
        <v>36086.5</v>
      </c>
      <c r="D200" s="7">
        <v>0.6825</v>
      </c>
      <c r="E200" s="46">
        <v>24630.32</v>
      </c>
      <c r="F200" s="7">
        <v>3.0314999999999999</v>
      </c>
      <c r="G200" s="8">
        <v>14.55</v>
      </c>
      <c r="H200" s="8">
        <v>1</v>
      </c>
      <c r="I200" s="8">
        <v>1.2</v>
      </c>
      <c r="J200" s="51"/>
      <c r="K200" s="23"/>
      <c r="L200" s="23"/>
      <c r="M200" s="23"/>
      <c r="N200" s="23">
        <v>1.07</v>
      </c>
      <c r="O200" s="23">
        <v>1.08</v>
      </c>
      <c r="P200" s="23">
        <v>1.1499999999999999</v>
      </c>
      <c r="Q200" s="23">
        <v>1.2</v>
      </c>
      <c r="R200" s="23">
        <v>1.3</v>
      </c>
      <c r="S200" s="10"/>
      <c r="T200" s="10"/>
      <c r="U200" s="10"/>
      <c r="V200" s="10"/>
      <c r="W200" s="10">
        <v>1162450.31</v>
      </c>
      <c r="X200" s="10">
        <v>1173314.33</v>
      </c>
      <c r="Y200" s="10">
        <v>1249362.48</v>
      </c>
      <c r="Z200" s="54">
        <v>1303682.5900000001</v>
      </c>
      <c r="AA200" s="55">
        <v>1412322.81</v>
      </c>
      <c r="AF200" s="34"/>
      <c r="AG200" s="34"/>
      <c r="AH200" s="34"/>
      <c r="AI200" s="34"/>
      <c r="AJ200" s="34"/>
      <c r="AK200" s="34"/>
      <c r="AL200" s="34"/>
      <c r="BB200" s="34"/>
      <c r="BC200" s="34"/>
      <c r="BD200" s="34"/>
      <c r="BE200" s="34"/>
      <c r="BF200" s="34"/>
      <c r="BG200" s="34"/>
      <c r="BH200" s="34"/>
      <c r="BI200" s="34"/>
      <c r="BJ200" s="34"/>
      <c r="BK200" s="34"/>
      <c r="BL200" s="34"/>
      <c r="BM200" s="34"/>
      <c r="BN200" s="34"/>
      <c r="BO200" s="34"/>
      <c r="BP200" s="34"/>
      <c r="BQ200" s="34"/>
      <c r="BR200" s="34"/>
      <c r="BS200" s="34"/>
      <c r="BT200" s="34"/>
      <c r="BU200" s="34"/>
      <c r="BV200" s="34"/>
      <c r="BW200" s="35"/>
      <c r="BX200" s="35"/>
      <c r="BY200" s="35"/>
      <c r="BZ200" s="35"/>
      <c r="CA200" s="35"/>
      <c r="CB200" s="35"/>
      <c r="CC200" s="35"/>
    </row>
    <row r="201" spans="1:81" ht="23.25" customHeight="1" x14ac:dyDescent="0.2">
      <c r="A201" s="6" t="s">
        <v>772</v>
      </c>
      <c r="B201" s="54" t="s">
        <v>485</v>
      </c>
      <c r="C201" s="46">
        <v>36086.5</v>
      </c>
      <c r="D201" s="7">
        <v>0.6825</v>
      </c>
      <c r="E201" s="46">
        <v>24630.32</v>
      </c>
      <c r="F201" s="7">
        <v>3.0314999999999999</v>
      </c>
      <c r="G201" s="8">
        <v>3.09</v>
      </c>
      <c r="H201" s="8">
        <v>1</v>
      </c>
      <c r="I201" s="8">
        <v>1.2</v>
      </c>
      <c r="J201" s="51"/>
      <c r="K201" s="23"/>
      <c r="L201" s="23"/>
      <c r="M201" s="23"/>
      <c r="N201" s="23">
        <v>1.07</v>
      </c>
      <c r="O201" s="23">
        <v>1.08</v>
      </c>
      <c r="P201" s="23">
        <v>1.1499999999999999</v>
      </c>
      <c r="Q201" s="23">
        <v>1.2</v>
      </c>
      <c r="R201" s="23">
        <v>1.3</v>
      </c>
      <c r="S201" s="10"/>
      <c r="T201" s="10"/>
      <c r="U201" s="10"/>
      <c r="V201" s="10"/>
      <c r="W201" s="10">
        <v>246870.89</v>
      </c>
      <c r="X201" s="10">
        <v>249178.1</v>
      </c>
      <c r="Y201" s="10">
        <v>265328.53000000003</v>
      </c>
      <c r="Z201" s="54">
        <v>276864.55</v>
      </c>
      <c r="AA201" s="55">
        <v>299936.59999999998</v>
      </c>
      <c r="AF201" s="34"/>
      <c r="AG201" s="34"/>
      <c r="AH201" s="34"/>
      <c r="AI201" s="34"/>
      <c r="AJ201" s="34"/>
      <c r="AK201" s="34"/>
      <c r="AL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  <c r="BM201" s="34"/>
      <c r="BN201" s="34"/>
      <c r="BO201" s="34"/>
      <c r="BP201" s="34"/>
      <c r="BQ201" s="34"/>
      <c r="BR201" s="34"/>
      <c r="BS201" s="34"/>
      <c r="BT201" s="34"/>
      <c r="BU201" s="34"/>
      <c r="BV201" s="34"/>
      <c r="BW201" s="35"/>
      <c r="BX201" s="35"/>
      <c r="BY201" s="35"/>
      <c r="BZ201" s="35"/>
      <c r="CA201" s="35"/>
      <c r="CB201" s="35"/>
      <c r="CC201" s="35"/>
    </row>
    <row r="202" spans="1:81" ht="26.25" customHeight="1" x14ac:dyDescent="0.2">
      <c r="A202" s="6" t="s">
        <v>773</v>
      </c>
      <c r="B202" s="54" t="s">
        <v>486</v>
      </c>
      <c r="C202" s="46">
        <v>36086.5</v>
      </c>
      <c r="D202" s="7">
        <v>0.6825</v>
      </c>
      <c r="E202" s="46">
        <v>24630.32</v>
      </c>
      <c r="F202" s="7">
        <v>3.0314999999999999</v>
      </c>
      <c r="G202" s="8">
        <v>3.78</v>
      </c>
      <c r="H202" s="8">
        <v>1</v>
      </c>
      <c r="I202" s="8">
        <v>1.2</v>
      </c>
      <c r="J202" s="51"/>
      <c r="K202" s="23"/>
      <c r="L202" s="23"/>
      <c r="M202" s="23"/>
      <c r="N202" s="23">
        <v>1.07</v>
      </c>
      <c r="O202" s="23">
        <v>1.08</v>
      </c>
      <c r="P202" s="23">
        <v>1.1499999999999999</v>
      </c>
      <c r="Q202" s="23">
        <v>1.2</v>
      </c>
      <c r="R202" s="23">
        <v>1.3</v>
      </c>
      <c r="S202" s="10"/>
      <c r="T202" s="10"/>
      <c r="U202" s="10"/>
      <c r="V202" s="10"/>
      <c r="W202" s="10">
        <v>301997.40000000002</v>
      </c>
      <c r="X202" s="10">
        <v>304819.81</v>
      </c>
      <c r="Y202" s="10">
        <v>324576.65000000002</v>
      </c>
      <c r="Z202" s="54">
        <v>338688.67</v>
      </c>
      <c r="AA202" s="55">
        <v>366912.73</v>
      </c>
      <c r="AF202" s="34"/>
      <c r="AG202" s="34"/>
      <c r="AH202" s="34"/>
      <c r="AI202" s="34"/>
      <c r="AJ202" s="34"/>
      <c r="AK202" s="34"/>
      <c r="AL202" s="34"/>
      <c r="BB202" s="34"/>
      <c r="BC202" s="34"/>
      <c r="BD202" s="34"/>
      <c r="BE202" s="34"/>
      <c r="BF202" s="34"/>
      <c r="BG202" s="34"/>
      <c r="BH202" s="34"/>
      <c r="BI202" s="34"/>
      <c r="BJ202" s="34"/>
      <c r="BK202" s="34"/>
      <c r="BL202" s="34"/>
      <c r="BM202" s="34"/>
      <c r="BN202" s="34"/>
      <c r="BO202" s="34"/>
      <c r="BP202" s="34"/>
      <c r="BQ202" s="34"/>
      <c r="BR202" s="34"/>
      <c r="BS202" s="34"/>
      <c r="BT202" s="34"/>
      <c r="BU202" s="34"/>
      <c r="BV202" s="34"/>
      <c r="BW202" s="35"/>
      <c r="BX202" s="35"/>
      <c r="BY202" s="35"/>
      <c r="BZ202" s="35"/>
      <c r="CA202" s="35"/>
      <c r="CB202" s="35"/>
      <c r="CC202" s="35"/>
    </row>
    <row r="203" spans="1:81" ht="26.25" customHeight="1" x14ac:dyDescent="0.2">
      <c r="A203" s="6" t="s">
        <v>774</v>
      </c>
      <c r="B203" s="54" t="s">
        <v>487</v>
      </c>
      <c r="C203" s="46">
        <v>36086.5</v>
      </c>
      <c r="D203" s="7">
        <v>0.6825</v>
      </c>
      <c r="E203" s="46">
        <v>24630.32</v>
      </c>
      <c r="F203" s="7">
        <v>3.0314999999999999</v>
      </c>
      <c r="G203" s="8">
        <v>4.37</v>
      </c>
      <c r="H203" s="8">
        <v>1</v>
      </c>
      <c r="I203" s="8">
        <v>1.2</v>
      </c>
      <c r="J203" s="51"/>
      <c r="K203" s="23"/>
      <c r="L203" s="23"/>
      <c r="M203" s="23"/>
      <c r="N203" s="23">
        <v>1.07</v>
      </c>
      <c r="O203" s="23">
        <v>1.08</v>
      </c>
      <c r="P203" s="23">
        <v>1.1499999999999999</v>
      </c>
      <c r="Q203" s="23">
        <v>1.2</v>
      </c>
      <c r="R203" s="23">
        <v>1.3</v>
      </c>
      <c r="S203" s="10"/>
      <c r="T203" s="10"/>
      <c r="U203" s="10"/>
      <c r="V203" s="10"/>
      <c r="W203" s="10">
        <v>349134.56</v>
      </c>
      <c r="X203" s="10">
        <v>352397.5</v>
      </c>
      <c r="Y203" s="10">
        <v>375238.08</v>
      </c>
      <c r="Z203" s="54">
        <v>391552.78</v>
      </c>
      <c r="AA203" s="55">
        <v>424182.18</v>
      </c>
      <c r="AF203" s="34"/>
      <c r="AG203" s="34"/>
      <c r="AH203" s="34"/>
      <c r="AI203" s="34"/>
      <c r="AJ203" s="34"/>
      <c r="AK203" s="34"/>
      <c r="AL203" s="34"/>
      <c r="BB203" s="34"/>
      <c r="BC203" s="34"/>
      <c r="BD203" s="34"/>
      <c r="BE203" s="34"/>
      <c r="BF203" s="34"/>
      <c r="BG203" s="34"/>
      <c r="BH203" s="34"/>
      <c r="BI203" s="34"/>
      <c r="BJ203" s="34"/>
      <c r="BK203" s="34"/>
      <c r="BL203" s="34"/>
      <c r="BM203" s="34"/>
      <c r="BN203" s="34"/>
      <c r="BO203" s="34"/>
      <c r="BP203" s="34"/>
      <c r="BQ203" s="34"/>
      <c r="BR203" s="34"/>
      <c r="BS203" s="34"/>
      <c r="BT203" s="34"/>
      <c r="BU203" s="34"/>
      <c r="BV203" s="34"/>
      <c r="BW203" s="35"/>
      <c r="BX203" s="35"/>
      <c r="BY203" s="35"/>
      <c r="BZ203" s="35"/>
      <c r="CA203" s="35"/>
      <c r="CB203" s="35"/>
      <c r="CC203" s="35"/>
    </row>
    <row r="204" spans="1:81" ht="26.25" customHeight="1" x14ac:dyDescent="0.2">
      <c r="A204" s="6" t="s">
        <v>775</v>
      </c>
      <c r="B204" s="54" t="s">
        <v>488</v>
      </c>
      <c r="C204" s="46">
        <v>36086.5</v>
      </c>
      <c r="D204" s="7">
        <v>0.6825</v>
      </c>
      <c r="E204" s="46">
        <v>24630.32</v>
      </c>
      <c r="F204" s="7">
        <v>3.0314999999999999</v>
      </c>
      <c r="G204" s="8">
        <v>5.85</v>
      </c>
      <c r="H204" s="8">
        <v>1</v>
      </c>
      <c r="I204" s="8">
        <v>1.2</v>
      </c>
      <c r="J204" s="51"/>
      <c r="K204" s="23"/>
      <c r="L204" s="23"/>
      <c r="M204" s="23"/>
      <c r="N204" s="23">
        <v>1.07</v>
      </c>
      <c r="O204" s="23">
        <v>1.08</v>
      </c>
      <c r="P204" s="23">
        <v>1.1499999999999999</v>
      </c>
      <c r="Q204" s="23">
        <v>1.2</v>
      </c>
      <c r="R204" s="23">
        <v>1.3</v>
      </c>
      <c r="S204" s="10"/>
      <c r="T204" s="10"/>
      <c r="U204" s="10"/>
      <c r="V204" s="10"/>
      <c r="W204" s="10">
        <v>467376.93</v>
      </c>
      <c r="X204" s="10">
        <v>471744.94</v>
      </c>
      <c r="Y204" s="10">
        <v>502321</v>
      </c>
      <c r="Z204" s="54">
        <v>524161.04</v>
      </c>
      <c r="AA204" s="55">
        <v>567841.13</v>
      </c>
      <c r="AF204" s="34"/>
      <c r="AG204" s="34"/>
      <c r="AH204" s="34"/>
      <c r="AI204" s="34"/>
      <c r="AJ204" s="34"/>
      <c r="AK204" s="34"/>
      <c r="AL204" s="34"/>
      <c r="BB204" s="34"/>
      <c r="BC204" s="34"/>
      <c r="BD204" s="34"/>
      <c r="BE204" s="34"/>
      <c r="BF204" s="34"/>
      <c r="BG204" s="34"/>
      <c r="BH204" s="34"/>
      <c r="BI204" s="34"/>
      <c r="BJ204" s="34"/>
      <c r="BK204" s="34"/>
      <c r="BL204" s="34"/>
      <c r="BM204" s="34"/>
      <c r="BN204" s="34"/>
      <c r="BO204" s="34"/>
      <c r="BP204" s="34"/>
      <c r="BQ204" s="34"/>
      <c r="BR204" s="34"/>
      <c r="BS204" s="34"/>
      <c r="BT204" s="34"/>
      <c r="BU204" s="34"/>
      <c r="BV204" s="34"/>
      <c r="BW204" s="35"/>
      <c r="BX204" s="35"/>
      <c r="BY204" s="35"/>
      <c r="BZ204" s="35"/>
      <c r="CA204" s="35"/>
      <c r="CB204" s="35"/>
      <c r="CC204" s="35"/>
    </row>
    <row r="205" spans="1:81" ht="26.25" customHeight="1" x14ac:dyDescent="0.2">
      <c r="A205" s="6" t="s">
        <v>776</v>
      </c>
      <c r="B205" s="54" t="s">
        <v>489</v>
      </c>
      <c r="C205" s="46">
        <v>36086.5</v>
      </c>
      <c r="D205" s="7">
        <v>0.6825</v>
      </c>
      <c r="E205" s="46">
        <v>24630.32</v>
      </c>
      <c r="F205" s="7">
        <v>3.0314999999999999</v>
      </c>
      <c r="G205" s="8">
        <v>6.57</v>
      </c>
      <c r="H205" s="8">
        <v>1</v>
      </c>
      <c r="I205" s="8">
        <v>1.2</v>
      </c>
      <c r="J205" s="51"/>
      <c r="K205" s="23"/>
      <c r="L205" s="23"/>
      <c r="M205" s="23"/>
      <c r="N205" s="23">
        <v>1.07</v>
      </c>
      <c r="O205" s="23">
        <v>1.08</v>
      </c>
      <c r="P205" s="23">
        <v>1.1499999999999999</v>
      </c>
      <c r="Q205" s="23">
        <v>1.2</v>
      </c>
      <c r="R205" s="23">
        <v>1.3</v>
      </c>
      <c r="S205" s="10"/>
      <c r="T205" s="10"/>
      <c r="U205" s="10"/>
      <c r="V205" s="10"/>
      <c r="W205" s="10">
        <v>524900.24</v>
      </c>
      <c r="X205" s="10">
        <v>529805.85</v>
      </c>
      <c r="Y205" s="10">
        <v>564145.12</v>
      </c>
      <c r="Z205" s="54">
        <v>588673.17000000004</v>
      </c>
      <c r="AA205" s="55">
        <v>637729.27</v>
      </c>
      <c r="AF205" s="34"/>
      <c r="AG205" s="34"/>
      <c r="AH205" s="34"/>
      <c r="AI205" s="34"/>
      <c r="AJ205" s="34"/>
      <c r="AK205" s="34"/>
      <c r="AL205" s="34"/>
      <c r="BB205" s="34"/>
      <c r="BC205" s="34"/>
      <c r="BD205" s="34"/>
      <c r="BE205" s="34"/>
      <c r="BF205" s="34"/>
      <c r="BG205" s="34"/>
      <c r="BH205" s="34"/>
      <c r="BI205" s="34"/>
      <c r="BJ205" s="34"/>
      <c r="BK205" s="34"/>
      <c r="BL205" s="34"/>
      <c r="BM205" s="34"/>
      <c r="BN205" s="34"/>
      <c r="BO205" s="34"/>
      <c r="BP205" s="34"/>
      <c r="BQ205" s="34"/>
      <c r="BR205" s="34"/>
      <c r="BS205" s="34"/>
      <c r="BT205" s="34"/>
      <c r="BU205" s="34"/>
      <c r="BV205" s="34"/>
      <c r="BW205" s="35"/>
      <c r="BX205" s="35"/>
      <c r="BY205" s="35"/>
      <c r="BZ205" s="35"/>
      <c r="CA205" s="35"/>
      <c r="CB205" s="35"/>
      <c r="CC205" s="35"/>
    </row>
    <row r="206" spans="1:81" ht="25.5" customHeight="1" x14ac:dyDescent="0.2">
      <c r="A206" s="6" t="s">
        <v>777</v>
      </c>
      <c r="B206" s="54" t="s">
        <v>490</v>
      </c>
      <c r="C206" s="46">
        <v>36086.5</v>
      </c>
      <c r="D206" s="7">
        <v>0.6825</v>
      </c>
      <c r="E206" s="46">
        <v>24630.32</v>
      </c>
      <c r="F206" s="7">
        <v>3.0314999999999999</v>
      </c>
      <c r="G206" s="8">
        <v>9.49</v>
      </c>
      <c r="H206" s="8">
        <v>1</v>
      </c>
      <c r="I206" s="8">
        <v>1.2</v>
      </c>
      <c r="J206" s="51"/>
      <c r="K206" s="23"/>
      <c r="L206" s="23"/>
      <c r="M206" s="23"/>
      <c r="N206" s="23">
        <v>1.07</v>
      </c>
      <c r="O206" s="23">
        <v>1.08</v>
      </c>
      <c r="P206" s="23">
        <v>1.1499999999999999</v>
      </c>
      <c r="Q206" s="23">
        <v>1.2</v>
      </c>
      <c r="R206" s="23">
        <v>1.3</v>
      </c>
      <c r="S206" s="10"/>
      <c r="T206" s="10"/>
      <c r="U206" s="10"/>
      <c r="V206" s="10"/>
      <c r="W206" s="10">
        <v>758189.24</v>
      </c>
      <c r="X206" s="10">
        <v>765275.12</v>
      </c>
      <c r="Y206" s="10">
        <v>814876.29</v>
      </c>
      <c r="Z206" s="54">
        <v>850305.69</v>
      </c>
      <c r="AA206" s="55">
        <v>921164.5</v>
      </c>
      <c r="AF206" s="34"/>
      <c r="AG206" s="34"/>
      <c r="AH206" s="34"/>
      <c r="AI206" s="34"/>
      <c r="AJ206" s="34"/>
      <c r="AK206" s="34"/>
      <c r="AL206" s="34"/>
      <c r="BB206" s="34"/>
      <c r="BC206" s="34"/>
      <c r="BD206" s="34"/>
      <c r="BE206" s="34"/>
      <c r="BF206" s="34"/>
      <c r="BG206" s="34"/>
      <c r="BH206" s="34"/>
      <c r="BI206" s="34"/>
      <c r="BJ206" s="34"/>
      <c r="BK206" s="34"/>
      <c r="BL206" s="34"/>
      <c r="BM206" s="34"/>
      <c r="BN206" s="34"/>
      <c r="BO206" s="34"/>
      <c r="BP206" s="34"/>
      <c r="BQ206" s="34"/>
      <c r="BR206" s="34"/>
      <c r="BS206" s="34"/>
      <c r="BT206" s="34"/>
      <c r="BU206" s="34"/>
      <c r="BV206" s="34"/>
      <c r="BW206" s="35"/>
      <c r="BX206" s="35"/>
      <c r="BY206" s="35"/>
      <c r="BZ206" s="35"/>
      <c r="CA206" s="35"/>
      <c r="CB206" s="35"/>
      <c r="CC206" s="35"/>
    </row>
    <row r="207" spans="1:81" x14ac:dyDescent="0.2">
      <c r="A207" s="6" t="s">
        <v>778</v>
      </c>
      <c r="B207" s="54" t="s">
        <v>491</v>
      </c>
      <c r="C207" s="46">
        <v>36086.5</v>
      </c>
      <c r="D207" s="7">
        <v>0.6825</v>
      </c>
      <c r="E207" s="46">
        <v>24630.32</v>
      </c>
      <c r="F207" s="7">
        <v>3.0314999999999999</v>
      </c>
      <c r="G207" s="8">
        <v>16.32</v>
      </c>
      <c r="H207" s="8">
        <v>1</v>
      </c>
      <c r="I207" s="8">
        <v>1.2</v>
      </c>
      <c r="J207" s="51"/>
      <c r="K207" s="23"/>
      <c r="L207" s="23"/>
      <c r="M207" s="23"/>
      <c r="N207" s="23">
        <v>1.07</v>
      </c>
      <c r="O207" s="23">
        <v>1.08</v>
      </c>
      <c r="P207" s="23">
        <v>1.1499999999999999</v>
      </c>
      <c r="Q207" s="23">
        <v>1.2</v>
      </c>
      <c r="R207" s="23">
        <v>1.3</v>
      </c>
      <c r="S207" s="10"/>
      <c r="T207" s="10"/>
      <c r="U207" s="10"/>
      <c r="V207" s="10"/>
      <c r="W207" s="10">
        <v>1303861.79</v>
      </c>
      <c r="X207" s="10">
        <v>1316047.42</v>
      </c>
      <c r="Y207" s="10">
        <v>1401346.79</v>
      </c>
      <c r="Z207" s="54">
        <v>1462274.91</v>
      </c>
      <c r="AA207" s="55">
        <v>1584131.15</v>
      </c>
      <c r="AF207" s="34"/>
      <c r="AG207" s="34"/>
      <c r="AH207" s="34"/>
      <c r="AI207" s="34"/>
      <c r="AJ207" s="34"/>
      <c r="AK207" s="34"/>
      <c r="AL207" s="34"/>
      <c r="BB207" s="34"/>
      <c r="BC207" s="34"/>
      <c r="BD207" s="34"/>
      <c r="BE207" s="34"/>
      <c r="BF207" s="34"/>
      <c r="BG207" s="34"/>
      <c r="BH207" s="34"/>
      <c r="BI207" s="34"/>
      <c r="BJ207" s="34"/>
      <c r="BK207" s="34"/>
      <c r="BL207" s="34"/>
      <c r="BM207" s="34"/>
      <c r="BN207" s="34"/>
      <c r="BO207" s="34"/>
      <c r="BP207" s="34"/>
      <c r="BQ207" s="34"/>
      <c r="BR207" s="34"/>
      <c r="BS207" s="34"/>
      <c r="BT207" s="34"/>
      <c r="BU207" s="34"/>
      <c r="BV207" s="34"/>
      <c r="BW207" s="35"/>
      <c r="BX207" s="35"/>
      <c r="BY207" s="35"/>
      <c r="BZ207" s="35"/>
      <c r="CA207" s="35"/>
      <c r="CB207" s="35"/>
      <c r="CC207" s="35"/>
    </row>
    <row r="208" spans="1:81" ht="25.5" x14ac:dyDescent="0.2">
      <c r="A208" s="6" t="s">
        <v>779</v>
      </c>
      <c r="B208" s="54" t="s">
        <v>780</v>
      </c>
      <c r="C208" s="46">
        <v>36086.5</v>
      </c>
      <c r="D208" s="7">
        <v>0.6825</v>
      </c>
      <c r="E208" s="46">
        <v>24630.32</v>
      </c>
      <c r="F208" s="7">
        <v>3.0314999999999999</v>
      </c>
      <c r="G208" s="8">
        <v>0.42</v>
      </c>
      <c r="H208" s="8">
        <v>1</v>
      </c>
      <c r="I208" s="8">
        <v>1.2</v>
      </c>
      <c r="J208" s="51"/>
      <c r="K208" s="23"/>
      <c r="L208" s="23"/>
      <c r="M208" s="23"/>
      <c r="N208" s="23">
        <v>1.07</v>
      </c>
      <c r="O208" s="23">
        <v>1.08</v>
      </c>
      <c r="P208" s="23">
        <v>1.1499999999999999</v>
      </c>
      <c r="Q208" s="23">
        <v>1.2</v>
      </c>
      <c r="R208" s="23">
        <v>1.3</v>
      </c>
      <c r="S208" s="10"/>
      <c r="T208" s="10"/>
      <c r="U208" s="10"/>
      <c r="V208" s="10"/>
      <c r="W208" s="10">
        <v>33555.269999999997</v>
      </c>
      <c r="X208" s="10">
        <v>33868.870000000003</v>
      </c>
      <c r="Y208" s="10">
        <v>36064.07</v>
      </c>
      <c r="Z208" s="54">
        <v>37632.07</v>
      </c>
      <c r="AA208" s="55">
        <v>40768.080000000002</v>
      </c>
      <c r="AF208" s="34"/>
      <c r="AG208" s="34"/>
      <c r="AH208" s="34"/>
      <c r="AI208" s="34"/>
      <c r="AJ208" s="34"/>
      <c r="AK208" s="34"/>
      <c r="AL208" s="34"/>
      <c r="BB208" s="34"/>
      <c r="BC208" s="34"/>
      <c r="BD208" s="34"/>
      <c r="BE208" s="34"/>
      <c r="BF208" s="34"/>
      <c r="BG208" s="34"/>
      <c r="BH208" s="34"/>
      <c r="BI208" s="34"/>
      <c r="BJ208" s="34"/>
      <c r="BK208" s="34"/>
      <c r="BL208" s="34"/>
      <c r="BM208" s="34"/>
      <c r="BN208" s="34"/>
      <c r="BO208" s="34"/>
      <c r="BP208" s="34"/>
      <c r="BQ208" s="34"/>
      <c r="BR208" s="34"/>
      <c r="BS208" s="34"/>
      <c r="BT208" s="34"/>
      <c r="BU208" s="34"/>
      <c r="BV208" s="34"/>
      <c r="BW208" s="35"/>
      <c r="BX208" s="35"/>
      <c r="BY208" s="35"/>
      <c r="BZ208" s="35"/>
      <c r="CA208" s="35"/>
      <c r="CB208" s="35"/>
      <c r="CC208" s="35"/>
    </row>
    <row r="209" spans="1:81" ht="25.5" x14ac:dyDescent="0.2">
      <c r="A209" s="6" t="s">
        <v>781</v>
      </c>
      <c r="B209" s="54" t="s">
        <v>782</v>
      </c>
      <c r="C209" s="46">
        <v>36086.5</v>
      </c>
      <c r="D209" s="7">
        <v>0.6825</v>
      </c>
      <c r="E209" s="46">
        <v>24630.32</v>
      </c>
      <c r="F209" s="7">
        <v>3.0314999999999999</v>
      </c>
      <c r="G209" s="8">
        <v>1.68</v>
      </c>
      <c r="H209" s="8">
        <v>1</v>
      </c>
      <c r="I209" s="8">
        <v>1.2</v>
      </c>
      <c r="J209" s="51"/>
      <c r="K209" s="23"/>
      <c r="L209" s="23"/>
      <c r="M209" s="23"/>
      <c r="N209" s="23">
        <v>1.07</v>
      </c>
      <c r="O209" s="23">
        <v>1.08</v>
      </c>
      <c r="P209" s="23">
        <v>1.1499999999999999</v>
      </c>
      <c r="Q209" s="23">
        <v>1.2</v>
      </c>
      <c r="R209" s="23">
        <v>1.3</v>
      </c>
      <c r="S209" s="10"/>
      <c r="T209" s="10"/>
      <c r="U209" s="10"/>
      <c r="V209" s="10"/>
      <c r="W209" s="10">
        <v>134221.07</v>
      </c>
      <c r="X209" s="10">
        <v>135475.47</v>
      </c>
      <c r="Y209" s="10">
        <v>144256.29</v>
      </c>
      <c r="Z209" s="54">
        <v>150528.29999999999</v>
      </c>
      <c r="AA209" s="55">
        <v>163072.32000000001</v>
      </c>
      <c r="AF209" s="34"/>
      <c r="AG209" s="34"/>
      <c r="AH209" s="34"/>
      <c r="AI209" s="34"/>
      <c r="AJ209" s="34"/>
      <c r="AK209" s="34"/>
      <c r="AL209" s="34"/>
      <c r="BB209" s="34"/>
      <c r="BC209" s="34"/>
      <c r="BD209" s="34"/>
      <c r="BE209" s="34"/>
      <c r="BF209" s="34"/>
      <c r="BG209" s="34"/>
      <c r="BH209" s="34"/>
      <c r="BI209" s="34"/>
      <c r="BJ209" s="34"/>
      <c r="BK209" s="34"/>
      <c r="BL209" s="34"/>
      <c r="BM209" s="34"/>
      <c r="BN209" s="34"/>
      <c r="BO209" s="34"/>
      <c r="BP209" s="34"/>
      <c r="BQ209" s="34"/>
      <c r="BR209" s="34"/>
      <c r="BS209" s="34"/>
      <c r="BT209" s="34"/>
      <c r="BU209" s="34"/>
      <c r="BV209" s="34"/>
      <c r="BW209" s="35"/>
      <c r="BX209" s="35"/>
      <c r="BY209" s="35"/>
      <c r="BZ209" s="35"/>
      <c r="CA209" s="35"/>
      <c r="CB209" s="35"/>
      <c r="CC209" s="35"/>
    </row>
    <row r="210" spans="1:81" ht="25.5" x14ac:dyDescent="0.2">
      <c r="A210" s="6" t="s">
        <v>783</v>
      </c>
      <c r="B210" s="54" t="s">
        <v>784</v>
      </c>
      <c r="C210" s="46">
        <v>36086.5</v>
      </c>
      <c r="D210" s="7">
        <v>0.6825</v>
      </c>
      <c r="E210" s="46">
        <v>24630.32</v>
      </c>
      <c r="F210" s="7">
        <v>3.0314999999999999</v>
      </c>
      <c r="G210" s="8">
        <v>3.35</v>
      </c>
      <c r="H210" s="8">
        <v>1</v>
      </c>
      <c r="I210" s="8">
        <v>1.2</v>
      </c>
      <c r="J210" s="51"/>
      <c r="K210" s="23"/>
      <c r="L210" s="23"/>
      <c r="M210" s="23"/>
      <c r="N210" s="23">
        <v>1.07</v>
      </c>
      <c r="O210" s="23">
        <v>1.08</v>
      </c>
      <c r="P210" s="23">
        <v>1.1499999999999999</v>
      </c>
      <c r="Q210" s="23">
        <v>1.2</v>
      </c>
      <c r="R210" s="23">
        <v>1.3</v>
      </c>
      <c r="S210" s="10"/>
      <c r="T210" s="10"/>
      <c r="U210" s="10"/>
      <c r="V210" s="10"/>
      <c r="W210" s="10">
        <v>267643.2</v>
      </c>
      <c r="X210" s="10">
        <v>270144.53999999998</v>
      </c>
      <c r="Y210" s="10">
        <v>287653.90999999997</v>
      </c>
      <c r="Z210" s="54">
        <v>300160.59999999998</v>
      </c>
      <c r="AA210" s="55">
        <v>325173.98</v>
      </c>
      <c r="AF210" s="34"/>
      <c r="AG210" s="34"/>
      <c r="AH210" s="34"/>
      <c r="AI210" s="34"/>
      <c r="AJ210" s="34"/>
      <c r="AK210" s="34"/>
      <c r="AL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4"/>
      <c r="BT210" s="34"/>
      <c r="BU210" s="34"/>
      <c r="BV210" s="34"/>
      <c r="BW210" s="35"/>
      <c r="BX210" s="35"/>
      <c r="BY210" s="35"/>
      <c r="BZ210" s="35"/>
      <c r="CA210" s="35"/>
      <c r="CB210" s="35"/>
      <c r="CC210" s="35"/>
    </row>
    <row r="211" spans="1:81" ht="25.5" x14ac:dyDescent="0.2">
      <c r="A211" s="6" t="s">
        <v>785</v>
      </c>
      <c r="B211" s="54" t="s">
        <v>786</v>
      </c>
      <c r="C211" s="46">
        <v>36086.5</v>
      </c>
      <c r="D211" s="7">
        <v>0.6825</v>
      </c>
      <c r="E211" s="46">
        <v>24630.32</v>
      </c>
      <c r="F211" s="7">
        <v>3.0314999999999999</v>
      </c>
      <c r="G211" s="8">
        <v>5.44</v>
      </c>
      <c r="H211" s="8">
        <v>1</v>
      </c>
      <c r="I211" s="8">
        <v>1.2</v>
      </c>
      <c r="J211" s="51"/>
      <c r="K211" s="23"/>
      <c r="L211" s="23"/>
      <c r="M211" s="23"/>
      <c r="N211" s="23">
        <v>1.07</v>
      </c>
      <c r="O211" s="23">
        <v>1.08</v>
      </c>
      <c r="P211" s="23">
        <v>1.1499999999999999</v>
      </c>
      <c r="Q211" s="23">
        <v>1.2</v>
      </c>
      <c r="R211" s="23">
        <v>1.3</v>
      </c>
      <c r="S211" s="10"/>
      <c r="T211" s="10"/>
      <c r="U211" s="10"/>
      <c r="V211" s="10"/>
      <c r="W211" s="10">
        <v>434620.6</v>
      </c>
      <c r="X211" s="10">
        <v>438682.47</v>
      </c>
      <c r="Y211" s="10">
        <v>467115.6</v>
      </c>
      <c r="Z211" s="54">
        <v>487424.97</v>
      </c>
      <c r="AA211" s="55">
        <v>528043.72</v>
      </c>
      <c r="AF211" s="34"/>
      <c r="AG211" s="34"/>
      <c r="AH211" s="34"/>
      <c r="AI211" s="34"/>
      <c r="AJ211" s="34"/>
      <c r="AK211" s="34"/>
      <c r="AL211" s="34"/>
      <c r="BB211" s="34"/>
      <c r="BC211" s="34"/>
      <c r="BD211" s="34"/>
      <c r="BE211" s="34"/>
      <c r="BF211" s="34"/>
      <c r="BG211" s="34"/>
      <c r="BH211" s="34"/>
      <c r="BI211" s="34"/>
      <c r="BJ211" s="34"/>
      <c r="BK211" s="34"/>
      <c r="BL211" s="34"/>
      <c r="BM211" s="34"/>
      <c r="BN211" s="34"/>
      <c r="BO211" s="34"/>
      <c r="BP211" s="34"/>
      <c r="BQ211" s="34"/>
      <c r="BR211" s="34"/>
      <c r="BS211" s="34"/>
      <c r="BT211" s="34"/>
      <c r="BU211" s="34"/>
      <c r="BV211" s="34"/>
      <c r="BW211" s="35"/>
      <c r="BX211" s="35"/>
      <c r="BY211" s="35"/>
      <c r="BZ211" s="35"/>
      <c r="CA211" s="35"/>
      <c r="CB211" s="35"/>
      <c r="CC211" s="35"/>
    </row>
    <row r="212" spans="1:81" ht="25.5" x14ac:dyDescent="0.2">
      <c r="A212" s="6" t="s">
        <v>787</v>
      </c>
      <c r="B212" s="54" t="s">
        <v>788</v>
      </c>
      <c r="C212" s="46">
        <v>36086.5</v>
      </c>
      <c r="D212" s="7">
        <v>0.6825</v>
      </c>
      <c r="E212" s="46">
        <v>24630.32</v>
      </c>
      <c r="F212" s="7">
        <v>3.0314999999999999</v>
      </c>
      <c r="G212" s="8">
        <v>2.33</v>
      </c>
      <c r="H212" s="8">
        <v>1</v>
      </c>
      <c r="I212" s="8">
        <v>1.2</v>
      </c>
      <c r="J212" s="51">
        <v>0.7177</v>
      </c>
      <c r="K212" s="23"/>
      <c r="L212" s="23"/>
      <c r="M212" s="23"/>
      <c r="N212" s="23">
        <v>1.07</v>
      </c>
      <c r="O212" s="23">
        <v>1.08</v>
      </c>
      <c r="P212" s="23">
        <v>1.1499999999999999</v>
      </c>
      <c r="Q212" s="23">
        <v>1.2</v>
      </c>
      <c r="R212" s="23">
        <v>1.3</v>
      </c>
      <c r="S212" s="10"/>
      <c r="T212" s="10"/>
      <c r="U212" s="10"/>
      <c r="V212" s="10"/>
      <c r="W212" s="10">
        <v>149801.99</v>
      </c>
      <c r="X212" s="10">
        <v>151050.6</v>
      </c>
      <c r="Y212" s="10">
        <v>159790.85999999999</v>
      </c>
      <c r="Z212" s="54">
        <v>166033.91</v>
      </c>
      <c r="AA212" s="55">
        <v>178520</v>
      </c>
      <c r="AF212" s="34"/>
      <c r="AG212" s="34"/>
      <c r="AH212" s="34"/>
      <c r="AI212" s="34"/>
      <c r="AJ212" s="34"/>
      <c r="AK212" s="34"/>
      <c r="AL212" s="34"/>
      <c r="BB212" s="34"/>
      <c r="BC212" s="34"/>
      <c r="BD212" s="34"/>
      <c r="BE212" s="34"/>
      <c r="BF212" s="34"/>
      <c r="BG212" s="34"/>
      <c r="BH212" s="34"/>
      <c r="BI212" s="34"/>
      <c r="BJ212" s="34"/>
      <c r="BK212" s="34"/>
      <c r="BL212" s="34"/>
      <c r="BM212" s="34"/>
      <c r="BN212" s="34"/>
      <c r="BO212" s="34"/>
      <c r="BP212" s="34"/>
      <c r="BQ212" s="34"/>
      <c r="BR212" s="34"/>
      <c r="BS212" s="34"/>
      <c r="BT212" s="34"/>
      <c r="BU212" s="34"/>
      <c r="BV212" s="34"/>
      <c r="BW212" s="35"/>
      <c r="BX212" s="35"/>
      <c r="BY212" s="35"/>
      <c r="BZ212" s="35"/>
      <c r="CA212" s="35"/>
      <c r="CB212" s="35"/>
      <c r="CC212" s="35"/>
    </row>
    <row r="213" spans="1:81" ht="25.5" x14ac:dyDescent="0.2">
      <c r="A213" s="6" t="s">
        <v>789</v>
      </c>
      <c r="B213" s="54" t="s">
        <v>790</v>
      </c>
      <c r="C213" s="46">
        <v>36086.5</v>
      </c>
      <c r="D213" s="7">
        <v>0.6825</v>
      </c>
      <c r="E213" s="46">
        <v>24630.32</v>
      </c>
      <c r="F213" s="7">
        <v>3.0314999999999999</v>
      </c>
      <c r="G213" s="8">
        <v>4.67</v>
      </c>
      <c r="H213" s="8">
        <v>1</v>
      </c>
      <c r="I213" s="8">
        <v>1.2</v>
      </c>
      <c r="J213" s="51">
        <v>0.7177</v>
      </c>
      <c r="K213" s="23"/>
      <c r="L213" s="23"/>
      <c r="M213" s="23"/>
      <c r="N213" s="23">
        <v>1.07</v>
      </c>
      <c r="O213" s="23">
        <v>1.08</v>
      </c>
      <c r="P213" s="23">
        <v>1.1499999999999999</v>
      </c>
      <c r="Q213" s="23">
        <v>1.2</v>
      </c>
      <c r="R213" s="23">
        <v>1.3</v>
      </c>
      <c r="S213" s="10"/>
      <c r="T213" s="10"/>
      <c r="U213" s="10"/>
      <c r="V213" s="10"/>
      <c r="W213" s="10">
        <v>300246.90000000002</v>
      </c>
      <c r="X213" s="10">
        <v>302749.48</v>
      </c>
      <c r="Y213" s="10">
        <v>320267.52000000002</v>
      </c>
      <c r="Z213" s="54">
        <v>332780.40000000002</v>
      </c>
      <c r="AA213" s="55">
        <v>357806.17</v>
      </c>
      <c r="AF213" s="34"/>
      <c r="AG213" s="34"/>
      <c r="AH213" s="34"/>
      <c r="AI213" s="34"/>
      <c r="AJ213" s="34"/>
      <c r="AK213" s="34"/>
      <c r="AL213" s="34"/>
      <c r="BB213" s="34"/>
      <c r="BC213" s="34"/>
      <c r="BD213" s="34"/>
      <c r="BE213" s="34"/>
      <c r="BF213" s="34"/>
      <c r="BG213" s="34"/>
      <c r="BH213" s="34"/>
      <c r="BI213" s="34"/>
      <c r="BJ213" s="34"/>
      <c r="BK213" s="34"/>
      <c r="BL213" s="34"/>
      <c r="BM213" s="34"/>
      <c r="BN213" s="34"/>
      <c r="BO213" s="34"/>
      <c r="BP213" s="34"/>
      <c r="BQ213" s="34"/>
      <c r="BR213" s="34"/>
      <c r="BS213" s="34"/>
      <c r="BT213" s="34"/>
      <c r="BU213" s="34"/>
      <c r="BV213" s="34"/>
      <c r="BW213" s="35"/>
      <c r="BX213" s="35"/>
      <c r="BY213" s="35"/>
      <c r="BZ213" s="35"/>
      <c r="CA213" s="35"/>
      <c r="CB213" s="35"/>
      <c r="CC213" s="35"/>
    </row>
    <row r="214" spans="1:81" ht="25.5" x14ac:dyDescent="0.2">
      <c r="A214" s="6" t="s">
        <v>791</v>
      </c>
      <c r="B214" s="54" t="s">
        <v>792</v>
      </c>
      <c r="C214" s="46">
        <v>36086.5</v>
      </c>
      <c r="D214" s="7">
        <v>0.6825</v>
      </c>
      <c r="E214" s="46">
        <v>24630.32</v>
      </c>
      <c r="F214" s="7">
        <v>3.0314999999999999</v>
      </c>
      <c r="G214" s="8">
        <v>7.59</v>
      </c>
      <c r="H214" s="8">
        <v>1</v>
      </c>
      <c r="I214" s="8">
        <v>1.2</v>
      </c>
      <c r="J214" s="51">
        <v>0.7177</v>
      </c>
      <c r="K214" s="23"/>
      <c r="L214" s="23"/>
      <c r="M214" s="23"/>
      <c r="N214" s="23">
        <v>1.07</v>
      </c>
      <c r="O214" s="23">
        <v>1.08</v>
      </c>
      <c r="P214" s="23">
        <v>1.1499999999999999</v>
      </c>
      <c r="Q214" s="23">
        <v>1.2</v>
      </c>
      <c r="R214" s="23">
        <v>1.3</v>
      </c>
      <c r="S214" s="10"/>
      <c r="T214" s="10"/>
      <c r="U214" s="10"/>
      <c r="V214" s="10"/>
      <c r="W214" s="10">
        <v>487981.58</v>
      </c>
      <c r="X214" s="10">
        <v>492048.94</v>
      </c>
      <c r="Y214" s="10">
        <v>520520.44</v>
      </c>
      <c r="Z214" s="54">
        <v>540857.23</v>
      </c>
      <c r="AA214" s="55">
        <v>581530.81000000006</v>
      </c>
      <c r="AF214" s="34"/>
      <c r="AG214" s="34"/>
      <c r="AH214" s="34"/>
      <c r="AI214" s="34"/>
      <c r="AJ214" s="34"/>
      <c r="AK214" s="34"/>
      <c r="AL214" s="34"/>
      <c r="BB214" s="34"/>
      <c r="BC214" s="34"/>
      <c r="BD214" s="34"/>
      <c r="BE214" s="34"/>
      <c r="BF214" s="34"/>
      <c r="BG214" s="34"/>
      <c r="BH214" s="34"/>
      <c r="BI214" s="3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4"/>
      <c r="BT214" s="34"/>
      <c r="BU214" s="34"/>
      <c r="BV214" s="34"/>
      <c r="BW214" s="35"/>
      <c r="BX214" s="35"/>
      <c r="BY214" s="35"/>
      <c r="BZ214" s="35"/>
      <c r="CA214" s="35"/>
      <c r="CB214" s="35"/>
      <c r="CC214" s="35"/>
    </row>
    <row r="215" spans="1:81" ht="25.5" x14ac:dyDescent="0.2">
      <c r="A215" s="6" t="s">
        <v>793</v>
      </c>
      <c r="B215" s="54" t="s">
        <v>794</v>
      </c>
      <c r="C215" s="46">
        <v>36086.5</v>
      </c>
      <c r="D215" s="7">
        <v>0.6825</v>
      </c>
      <c r="E215" s="46">
        <v>24630.32</v>
      </c>
      <c r="F215" s="7">
        <v>3.0314999999999999</v>
      </c>
      <c r="G215" s="8">
        <v>4.8499999999999996</v>
      </c>
      <c r="H215" s="8">
        <v>1</v>
      </c>
      <c r="I215" s="8">
        <v>1.2</v>
      </c>
      <c r="J215" s="51">
        <v>0.34549999999999997</v>
      </c>
      <c r="K215" s="23"/>
      <c r="L215" s="23"/>
      <c r="M215" s="23"/>
      <c r="N215" s="23">
        <v>1.07</v>
      </c>
      <c r="O215" s="23">
        <v>1.08</v>
      </c>
      <c r="P215" s="23">
        <v>1.1499999999999999</v>
      </c>
      <c r="Q215" s="23">
        <v>1.2</v>
      </c>
      <c r="R215" s="23">
        <v>1.3</v>
      </c>
      <c r="S215" s="10"/>
      <c r="T215" s="10"/>
      <c r="U215" s="10"/>
      <c r="V215" s="10"/>
      <c r="W215" s="10">
        <v>212060.17</v>
      </c>
      <c r="X215" s="10">
        <v>213311.34</v>
      </c>
      <c r="Y215" s="10">
        <v>222069.55</v>
      </c>
      <c r="Z215" s="54">
        <v>228325.42</v>
      </c>
      <c r="AA215" s="55">
        <v>240837.15</v>
      </c>
      <c r="AF215" s="34"/>
      <c r="AG215" s="34"/>
      <c r="AH215" s="34"/>
      <c r="AI215" s="34"/>
      <c r="AJ215" s="34"/>
      <c r="AK215" s="34"/>
      <c r="AL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  <c r="BM215" s="34"/>
      <c r="BN215" s="34"/>
      <c r="BO215" s="34"/>
      <c r="BP215" s="34"/>
      <c r="BQ215" s="34"/>
      <c r="BR215" s="34"/>
      <c r="BS215" s="34"/>
      <c r="BT215" s="34"/>
      <c r="BU215" s="34"/>
      <c r="BV215" s="34"/>
      <c r="BW215" s="35"/>
      <c r="BX215" s="35"/>
      <c r="BY215" s="35"/>
      <c r="BZ215" s="35"/>
      <c r="CA215" s="35"/>
      <c r="CB215" s="35"/>
      <c r="CC215" s="35"/>
    </row>
    <row r="216" spans="1:81" ht="25.5" x14ac:dyDescent="0.2">
      <c r="A216" s="6" t="s">
        <v>795</v>
      </c>
      <c r="B216" s="54" t="s">
        <v>796</v>
      </c>
      <c r="C216" s="46">
        <v>36086.5</v>
      </c>
      <c r="D216" s="7">
        <v>0.6825</v>
      </c>
      <c r="E216" s="46">
        <v>24630.32</v>
      </c>
      <c r="F216" s="7">
        <v>3.0314999999999999</v>
      </c>
      <c r="G216" s="8">
        <v>7.18</v>
      </c>
      <c r="H216" s="8">
        <v>1</v>
      </c>
      <c r="I216" s="8">
        <v>1.2</v>
      </c>
      <c r="J216" s="51">
        <v>0.46639999999999998</v>
      </c>
      <c r="K216" s="23"/>
      <c r="L216" s="23"/>
      <c r="M216" s="23"/>
      <c r="N216" s="23">
        <v>1.07</v>
      </c>
      <c r="O216" s="23">
        <v>1.08</v>
      </c>
      <c r="P216" s="23">
        <v>1.1499999999999999</v>
      </c>
      <c r="Q216" s="23">
        <v>1.2</v>
      </c>
      <c r="R216" s="23">
        <v>1.3</v>
      </c>
      <c r="S216" s="10"/>
      <c r="T216" s="10"/>
      <c r="U216" s="10"/>
      <c r="V216" s="10"/>
      <c r="W216" s="10">
        <v>361908.36</v>
      </c>
      <c r="X216" s="10">
        <v>364408.76</v>
      </c>
      <c r="Y216" s="10">
        <v>381911.61</v>
      </c>
      <c r="Z216" s="54">
        <v>394413.64</v>
      </c>
      <c r="AA216" s="55">
        <v>419417.7</v>
      </c>
      <c r="AF216" s="34"/>
      <c r="AG216" s="34"/>
      <c r="AH216" s="34"/>
      <c r="AI216" s="34"/>
      <c r="AJ216" s="34"/>
      <c r="AK216" s="34"/>
      <c r="AL216" s="34"/>
      <c r="BB216" s="34"/>
      <c r="BC216" s="34"/>
      <c r="BD216" s="34"/>
      <c r="BE216" s="34"/>
      <c r="BF216" s="34"/>
      <c r="BG216" s="34"/>
      <c r="BH216" s="34"/>
      <c r="BI216" s="34"/>
      <c r="BJ216" s="34"/>
      <c r="BK216" s="34"/>
      <c r="BL216" s="34"/>
      <c r="BM216" s="34"/>
      <c r="BN216" s="34"/>
      <c r="BO216" s="34"/>
      <c r="BP216" s="34"/>
      <c r="BQ216" s="34"/>
      <c r="BR216" s="34"/>
      <c r="BS216" s="34"/>
      <c r="BT216" s="34"/>
      <c r="BU216" s="34"/>
      <c r="BV216" s="34"/>
      <c r="BW216" s="35"/>
      <c r="BX216" s="35"/>
      <c r="BY216" s="35"/>
      <c r="BZ216" s="35"/>
      <c r="CA216" s="35"/>
      <c r="CB216" s="35"/>
      <c r="CC216" s="35"/>
    </row>
    <row r="217" spans="1:81" ht="25.5" x14ac:dyDescent="0.2">
      <c r="A217" s="6" t="s">
        <v>797</v>
      </c>
      <c r="B217" s="54" t="s">
        <v>798</v>
      </c>
      <c r="C217" s="46">
        <v>36086.5</v>
      </c>
      <c r="D217" s="7">
        <v>0.6825</v>
      </c>
      <c r="E217" s="46">
        <v>24630.32</v>
      </c>
      <c r="F217" s="7">
        <v>3.0314999999999999</v>
      </c>
      <c r="G217" s="8">
        <v>10.1</v>
      </c>
      <c r="H217" s="8">
        <v>1</v>
      </c>
      <c r="I217" s="8">
        <v>1.2</v>
      </c>
      <c r="J217" s="51">
        <v>0.53900000000000003</v>
      </c>
      <c r="K217" s="23"/>
      <c r="L217" s="23"/>
      <c r="M217" s="23"/>
      <c r="N217" s="23">
        <v>1.07</v>
      </c>
      <c r="O217" s="23">
        <v>1.08</v>
      </c>
      <c r="P217" s="23">
        <v>1.1499999999999999</v>
      </c>
      <c r="Q217" s="23">
        <v>1.2</v>
      </c>
      <c r="R217" s="23">
        <v>1.3</v>
      </c>
      <c r="S217" s="10"/>
      <c r="T217" s="10"/>
      <c r="U217" s="10"/>
      <c r="V217" s="10"/>
      <c r="W217" s="10">
        <v>549613.41</v>
      </c>
      <c r="X217" s="10">
        <v>553678.19999999995</v>
      </c>
      <c r="Y217" s="10">
        <v>582131.71</v>
      </c>
      <c r="Z217" s="54">
        <v>602455.64</v>
      </c>
      <c r="AA217" s="55">
        <v>643103.51</v>
      </c>
      <c r="AF217" s="34"/>
      <c r="AG217" s="34"/>
      <c r="AH217" s="34"/>
      <c r="AI217" s="34"/>
      <c r="AJ217" s="34"/>
      <c r="AK217" s="34"/>
      <c r="AL217" s="34"/>
      <c r="BB217" s="34"/>
      <c r="BC217" s="34"/>
      <c r="BD217" s="34"/>
      <c r="BE217" s="34"/>
      <c r="BF217" s="34"/>
      <c r="BG217" s="34"/>
      <c r="BH217" s="34"/>
      <c r="BI217" s="34"/>
      <c r="BJ217" s="34"/>
      <c r="BK217" s="34"/>
      <c r="BL217" s="34"/>
      <c r="BM217" s="34"/>
      <c r="BN217" s="34"/>
      <c r="BO217" s="34"/>
      <c r="BP217" s="34"/>
      <c r="BQ217" s="34"/>
      <c r="BR217" s="34"/>
      <c r="BS217" s="34"/>
      <c r="BT217" s="34"/>
      <c r="BU217" s="34"/>
      <c r="BV217" s="34"/>
      <c r="BW217" s="35"/>
      <c r="BX217" s="35"/>
      <c r="BY217" s="35"/>
      <c r="BZ217" s="35"/>
      <c r="CA217" s="35"/>
      <c r="CB217" s="35"/>
      <c r="CC217" s="35"/>
    </row>
    <row r="218" spans="1:81" ht="25.5" x14ac:dyDescent="0.2">
      <c r="A218" s="6" t="s">
        <v>799</v>
      </c>
      <c r="B218" s="54" t="s">
        <v>800</v>
      </c>
      <c r="C218" s="46">
        <v>36086.5</v>
      </c>
      <c r="D218" s="7">
        <v>0.6825</v>
      </c>
      <c r="E218" s="46">
        <v>24630.32</v>
      </c>
      <c r="F218" s="7">
        <v>3.0314999999999999</v>
      </c>
      <c r="G218" s="8">
        <v>12.71</v>
      </c>
      <c r="H218" s="8">
        <v>1</v>
      </c>
      <c r="I218" s="8">
        <v>1.2</v>
      </c>
      <c r="J218" s="51">
        <v>0.1318</v>
      </c>
      <c r="K218" s="23"/>
      <c r="L218" s="23"/>
      <c r="M218" s="23"/>
      <c r="N218" s="23">
        <v>1.07</v>
      </c>
      <c r="O218" s="23">
        <v>1.08</v>
      </c>
      <c r="P218" s="23">
        <v>1.1499999999999999</v>
      </c>
      <c r="Q218" s="23">
        <v>1.2</v>
      </c>
      <c r="R218" s="23">
        <v>1.3</v>
      </c>
      <c r="S218" s="10"/>
      <c r="T218" s="10"/>
      <c r="U218" s="10"/>
      <c r="V218" s="10"/>
      <c r="W218" s="10">
        <v>405627.02</v>
      </c>
      <c r="X218" s="10">
        <v>406877.82</v>
      </c>
      <c r="Y218" s="10">
        <v>415633.43</v>
      </c>
      <c r="Z218" s="54">
        <v>421887.44</v>
      </c>
      <c r="AA218" s="55">
        <v>434395.46</v>
      </c>
      <c r="AF218" s="34"/>
      <c r="AG218" s="34"/>
      <c r="AH218" s="34"/>
      <c r="AI218" s="34"/>
      <c r="AJ218" s="34"/>
      <c r="AK218" s="34"/>
      <c r="AL218" s="34"/>
      <c r="BB218" s="34"/>
      <c r="BC218" s="34"/>
      <c r="BD218" s="34"/>
      <c r="BE218" s="34"/>
      <c r="BF218" s="34"/>
      <c r="BG218" s="34"/>
      <c r="BH218" s="34"/>
      <c r="BI218" s="34"/>
      <c r="BJ218" s="34"/>
      <c r="BK218" s="34"/>
      <c r="BL218" s="34"/>
      <c r="BM218" s="34"/>
      <c r="BN218" s="34"/>
      <c r="BO218" s="34"/>
      <c r="BP218" s="34"/>
      <c r="BQ218" s="34"/>
      <c r="BR218" s="34"/>
      <c r="BS218" s="34"/>
      <c r="BT218" s="34"/>
      <c r="BU218" s="34"/>
      <c r="BV218" s="34"/>
      <c r="BW218" s="35"/>
      <c r="BX218" s="35"/>
      <c r="BY218" s="35"/>
      <c r="BZ218" s="35"/>
      <c r="CA218" s="35"/>
      <c r="CB218" s="35"/>
      <c r="CC218" s="35"/>
    </row>
    <row r="219" spans="1:81" ht="25.5" x14ac:dyDescent="0.2">
      <c r="A219" s="6" t="s">
        <v>801</v>
      </c>
      <c r="B219" s="54" t="s">
        <v>802</v>
      </c>
      <c r="C219" s="46">
        <v>36086.5</v>
      </c>
      <c r="D219" s="7">
        <v>0.6825</v>
      </c>
      <c r="E219" s="46">
        <v>24630.32</v>
      </c>
      <c r="F219" s="7">
        <v>3.0314999999999999</v>
      </c>
      <c r="G219" s="8">
        <v>15.15</v>
      </c>
      <c r="H219" s="8">
        <v>1</v>
      </c>
      <c r="I219" s="8">
        <v>1.2</v>
      </c>
      <c r="J219" s="51">
        <v>0.22120000000000001</v>
      </c>
      <c r="K219" s="23"/>
      <c r="L219" s="23"/>
      <c r="M219" s="23"/>
      <c r="N219" s="23">
        <v>1.07</v>
      </c>
      <c r="O219" s="23">
        <v>1.08</v>
      </c>
      <c r="P219" s="23">
        <v>1.1499999999999999</v>
      </c>
      <c r="Q219" s="23">
        <v>1.2</v>
      </c>
      <c r="R219" s="23">
        <v>1.3</v>
      </c>
      <c r="S219" s="10"/>
      <c r="T219" s="10"/>
      <c r="U219" s="10"/>
      <c r="V219" s="10"/>
      <c r="W219" s="10">
        <v>558346.18999999994</v>
      </c>
      <c r="X219" s="10">
        <v>560848.4</v>
      </c>
      <c r="Y219" s="10">
        <v>578363.93999999994</v>
      </c>
      <c r="Z219" s="54">
        <v>590875.04</v>
      </c>
      <c r="AA219" s="55">
        <v>615897.23</v>
      </c>
      <c r="AF219" s="34"/>
      <c r="AG219" s="34"/>
      <c r="AH219" s="34"/>
      <c r="AI219" s="34"/>
      <c r="AJ219" s="34"/>
      <c r="AK219" s="34"/>
      <c r="AL219" s="34"/>
      <c r="BB219" s="34"/>
      <c r="BC219" s="34"/>
      <c r="BD219" s="34"/>
      <c r="BE219" s="34"/>
      <c r="BF219" s="34"/>
      <c r="BG219" s="34"/>
      <c r="BH219" s="34"/>
      <c r="BI219" s="34"/>
      <c r="BJ219" s="34"/>
      <c r="BK219" s="34"/>
      <c r="BL219" s="34"/>
      <c r="BM219" s="34"/>
      <c r="BN219" s="34"/>
      <c r="BO219" s="34"/>
      <c r="BP219" s="34"/>
      <c r="BQ219" s="34"/>
      <c r="BR219" s="34"/>
      <c r="BS219" s="34"/>
      <c r="BT219" s="34"/>
      <c r="BU219" s="34"/>
      <c r="BV219" s="34"/>
      <c r="BW219" s="35"/>
      <c r="BX219" s="35"/>
      <c r="BY219" s="35"/>
      <c r="BZ219" s="35"/>
      <c r="CA219" s="35"/>
      <c r="CB219" s="35"/>
      <c r="CC219" s="35"/>
    </row>
    <row r="220" spans="1:81" ht="25.5" x14ac:dyDescent="0.2">
      <c r="A220" s="6" t="s">
        <v>803</v>
      </c>
      <c r="B220" s="54" t="s">
        <v>804</v>
      </c>
      <c r="C220" s="46">
        <v>36086.5</v>
      </c>
      <c r="D220" s="7">
        <v>0.6825</v>
      </c>
      <c r="E220" s="46">
        <v>24630.32</v>
      </c>
      <c r="F220" s="7">
        <v>3.0314999999999999</v>
      </c>
      <c r="G220" s="8">
        <v>19.28</v>
      </c>
      <c r="H220" s="8">
        <v>1</v>
      </c>
      <c r="I220" s="8">
        <v>1.2</v>
      </c>
      <c r="J220" s="51">
        <v>0.28239999999999998</v>
      </c>
      <c r="K220" s="23"/>
      <c r="L220" s="23"/>
      <c r="M220" s="23"/>
      <c r="N220" s="23">
        <v>1.07</v>
      </c>
      <c r="O220" s="23">
        <v>1.08</v>
      </c>
      <c r="P220" s="23">
        <v>1.1499999999999999</v>
      </c>
      <c r="Q220" s="23">
        <v>1.2</v>
      </c>
      <c r="R220" s="23">
        <v>1.3</v>
      </c>
      <c r="S220" s="10"/>
      <c r="T220" s="10"/>
      <c r="U220" s="10"/>
      <c r="V220" s="10"/>
      <c r="W220" s="10">
        <v>775762.42</v>
      </c>
      <c r="X220" s="10">
        <v>779827.78</v>
      </c>
      <c r="Y220" s="10">
        <v>808285.32</v>
      </c>
      <c r="Z220" s="54">
        <v>828612.14</v>
      </c>
      <c r="AA220" s="55">
        <v>869265.77</v>
      </c>
      <c r="AF220" s="34"/>
      <c r="AG220" s="34"/>
      <c r="AH220" s="34"/>
      <c r="AI220" s="34"/>
      <c r="AJ220" s="34"/>
      <c r="AK220" s="34"/>
      <c r="AL220" s="34"/>
      <c r="BB220" s="34"/>
      <c r="BC220" s="34"/>
      <c r="BD220" s="34"/>
      <c r="BE220" s="34"/>
      <c r="BF220" s="34"/>
      <c r="BG220" s="34"/>
      <c r="BH220" s="34"/>
      <c r="BI220" s="34"/>
      <c r="BJ220" s="34"/>
      <c r="BK220" s="34"/>
      <c r="BL220" s="34"/>
      <c r="BM220" s="34"/>
      <c r="BN220" s="34"/>
      <c r="BO220" s="34"/>
      <c r="BP220" s="34"/>
      <c r="BQ220" s="34"/>
      <c r="BR220" s="34"/>
      <c r="BS220" s="34"/>
      <c r="BT220" s="34"/>
      <c r="BU220" s="34"/>
      <c r="BV220" s="34"/>
      <c r="BW220" s="35"/>
      <c r="BX220" s="35"/>
      <c r="BY220" s="35"/>
      <c r="BZ220" s="35"/>
      <c r="CA220" s="35"/>
      <c r="CB220" s="35"/>
      <c r="CC220" s="35"/>
    </row>
    <row r="221" spans="1:81" x14ac:dyDescent="0.2">
      <c r="A221" s="6" t="s">
        <v>805</v>
      </c>
      <c r="B221" s="54" t="s">
        <v>806</v>
      </c>
      <c r="C221" s="46">
        <v>36086.5</v>
      </c>
      <c r="D221" s="7">
        <v>0.6825</v>
      </c>
      <c r="E221" s="46">
        <v>24630.32</v>
      </c>
      <c r="F221" s="7">
        <v>3.0314999999999999</v>
      </c>
      <c r="G221" s="8">
        <v>2.64</v>
      </c>
      <c r="H221" s="8">
        <v>1</v>
      </c>
      <c r="I221" s="8">
        <v>1.2</v>
      </c>
      <c r="J221" s="8"/>
      <c r="K221" s="23"/>
      <c r="L221" s="23"/>
      <c r="M221" s="23"/>
      <c r="N221" s="23">
        <v>1.07</v>
      </c>
      <c r="O221" s="23">
        <v>1.08</v>
      </c>
      <c r="P221" s="23">
        <v>1.1499999999999999</v>
      </c>
      <c r="Q221" s="23">
        <v>1.2</v>
      </c>
      <c r="R221" s="23">
        <v>1.3</v>
      </c>
      <c r="S221" s="10"/>
      <c r="T221" s="10"/>
      <c r="U221" s="10"/>
      <c r="V221" s="10"/>
      <c r="W221" s="10">
        <v>210918.82</v>
      </c>
      <c r="X221" s="10">
        <v>212890.02</v>
      </c>
      <c r="Y221" s="10">
        <v>226688.45</v>
      </c>
      <c r="Z221" s="54">
        <v>236544.47</v>
      </c>
      <c r="AA221" s="55">
        <v>256256.51</v>
      </c>
      <c r="AF221" s="34"/>
      <c r="AG221" s="34"/>
      <c r="AH221" s="34"/>
      <c r="AI221" s="34"/>
      <c r="AJ221" s="34"/>
      <c r="AK221" s="34"/>
      <c r="AL221" s="34"/>
      <c r="BB221" s="34"/>
      <c r="BC221" s="34"/>
      <c r="BD221" s="34"/>
      <c r="BE221" s="34"/>
      <c r="BF221" s="34"/>
      <c r="BG221" s="34"/>
      <c r="BH221" s="34"/>
      <c r="BI221" s="34"/>
      <c r="BJ221" s="34"/>
      <c r="BK221" s="34"/>
      <c r="BL221" s="34"/>
      <c r="BM221" s="34"/>
      <c r="BN221" s="34"/>
      <c r="BO221" s="34"/>
      <c r="BP221" s="34"/>
      <c r="BQ221" s="34"/>
      <c r="BR221" s="34"/>
      <c r="BS221" s="34"/>
      <c r="BT221" s="34"/>
      <c r="BU221" s="34"/>
      <c r="BV221" s="34"/>
      <c r="BW221" s="35"/>
      <c r="BX221" s="35"/>
      <c r="BY221" s="35"/>
      <c r="BZ221" s="35"/>
      <c r="CA221" s="35"/>
      <c r="CB221" s="35"/>
      <c r="CC221" s="35"/>
    </row>
    <row r="222" spans="1:81" x14ac:dyDescent="0.2">
      <c r="A222" s="6" t="s">
        <v>807</v>
      </c>
      <c r="B222" s="54" t="s">
        <v>808</v>
      </c>
      <c r="C222" s="46">
        <v>36086.5</v>
      </c>
      <c r="D222" s="7">
        <v>0.6825</v>
      </c>
      <c r="E222" s="46">
        <v>24630.32</v>
      </c>
      <c r="F222" s="7">
        <v>3.0314999999999999</v>
      </c>
      <c r="G222" s="8">
        <v>19.75</v>
      </c>
      <c r="H222" s="8">
        <v>1</v>
      </c>
      <c r="I222" s="8">
        <v>1.2</v>
      </c>
      <c r="J222" s="8"/>
      <c r="K222" s="23"/>
      <c r="L222" s="23"/>
      <c r="M222" s="23"/>
      <c r="N222" s="23">
        <v>1.07</v>
      </c>
      <c r="O222" s="23">
        <v>1.08</v>
      </c>
      <c r="P222" s="23">
        <v>1.1499999999999999</v>
      </c>
      <c r="Q222" s="23">
        <v>1.2</v>
      </c>
      <c r="R222" s="23">
        <v>1.3</v>
      </c>
      <c r="S222" s="10"/>
      <c r="T222" s="10"/>
      <c r="U222" s="10"/>
      <c r="V222" s="10"/>
      <c r="W222" s="10">
        <v>1577896.47</v>
      </c>
      <c r="X222" s="10">
        <v>1592643.17</v>
      </c>
      <c r="Y222" s="10">
        <v>1695870.04</v>
      </c>
      <c r="Z222" s="54">
        <v>1769603.52</v>
      </c>
      <c r="AA222" s="55">
        <v>1917070.48</v>
      </c>
      <c r="AF222" s="34"/>
      <c r="AG222" s="34"/>
      <c r="AH222" s="34"/>
      <c r="AI222" s="34"/>
      <c r="AJ222" s="34"/>
      <c r="AK222" s="34"/>
      <c r="AL222" s="34"/>
      <c r="BB222" s="34"/>
      <c r="BC222" s="34"/>
      <c r="BD222" s="34"/>
      <c r="BE222" s="34"/>
      <c r="BF222" s="34"/>
      <c r="BG222" s="34"/>
      <c r="BH222" s="34"/>
      <c r="BI222" s="34"/>
      <c r="BJ222" s="34"/>
      <c r="BK222" s="34"/>
      <c r="BL222" s="34"/>
      <c r="BM222" s="34"/>
      <c r="BN222" s="34"/>
      <c r="BO222" s="34"/>
      <c r="BP222" s="34"/>
      <c r="BQ222" s="34"/>
      <c r="BR222" s="34"/>
      <c r="BS222" s="34"/>
      <c r="BT222" s="34"/>
      <c r="BU222" s="34"/>
      <c r="BV222" s="34"/>
      <c r="BW222" s="35"/>
      <c r="BX222" s="35"/>
      <c r="BY222" s="35"/>
      <c r="BZ222" s="35"/>
      <c r="CA222" s="35"/>
      <c r="CB222" s="35"/>
      <c r="CC222" s="35"/>
    </row>
    <row r="223" spans="1:81" ht="25.5" x14ac:dyDescent="0.2">
      <c r="A223" s="6" t="s">
        <v>492</v>
      </c>
      <c r="B223" s="54" t="s">
        <v>162</v>
      </c>
      <c r="C223" s="46">
        <v>36086.5</v>
      </c>
      <c r="D223" s="7">
        <v>0.6825</v>
      </c>
      <c r="E223" s="46">
        <v>24630.32</v>
      </c>
      <c r="F223" s="7">
        <v>3.0314999999999999</v>
      </c>
      <c r="G223" s="8">
        <v>0.66</v>
      </c>
      <c r="H223" s="8">
        <v>1</v>
      </c>
      <c r="I223" s="8">
        <v>1.2</v>
      </c>
      <c r="J223" s="8"/>
      <c r="K223" s="23">
        <v>0.84</v>
      </c>
      <c r="L223" s="23">
        <v>0.93</v>
      </c>
      <c r="M223" s="23">
        <v>0.98</v>
      </c>
      <c r="N223" s="23">
        <v>1.07</v>
      </c>
      <c r="O223" s="23">
        <v>1.08</v>
      </c>
      <c r="P223" s="23">
        <v>1.1499999999999999</v>
      </c>
      <c r="Q223" s="23">
        <v>1.2</v>
      </c>
      <c r="R223" s="23">
        <v>1.3</v>
      </c>
      <c r="S223" s="10">
        <v>41395.279999999999</v>
      </c>
      <c r="T223" s="10">
        <v>45830.49</v>
      </c>
      <c r="U223" s="10">
        <v>48294.5</v>
      </c>
      <c r="V223" s="10">
        <v>57953.4</v>
      </c>
      <c r="W223" s="10">
        <v>52729.7</v>
      </c>
      <c r="X223" s="10">
        <v>53222.51</v>
      </c>
      <c r="Y223" s="10">
        <v>56672.11</v>
      </c>
      <c r="Z223" s="54">
        <v>59136.12</v>
      </c>
      <c r="AA223" s="55">
        <v>64064.13</v>
      </c>
      <c r="AF223" s="34"/>
      <c r="AG223" s="34"/>
      <c r="AH223" s="34"/>
      <c r="AI223" s="34"/>
      <c r="AJ223" s="34"/>
      <c r="AK223" s="34"/>
      <c r="AL223" s="34"/>
      <c r="BB223" s="34"/>
      <c r="BC223" s="34"/>
      <c r="BD223" s="34"/>
      <c r="BE223" s="34"/>
      <c r="BF223" s="34"/>
      <c r="BG223" s="34"/>
      <c r="BH223" s="34"/>
      <c r="BI223" s="34"/>
      <c r="BJ223" s="34"/>
      <c r="BK223" s="34"/>
      <c r="BL223" s="34"/>
      <c r="BM223" s="34"/>
      <c r="BN223" s="34"/>
      <c r="BO223" s="34"/>
      <c r="BP223" s="34"/>
      <c r="BQ223" s="34"/>
      <c r="BR223" s="34"/>
      <c r="BS223" s="34"/>
      <c r="BT223" s="34"/>
      <c r="BU223" s="34"/>
      <c r="BV223" s="34"/>
      <c r="BW223" s="35"/>
      <c r="BX223" s="35"/>
      <c r="BY223" s="35"/>
      <c r="BZ223" s="35"/>
      <c r="CA223" s="35"/>
      <c r="CB223" s="35"/>
      <c r="CC223" s="35"/>
    </row>
    <row r="224" spans="1:81" x14ac:dyDescent="0.2">
      <c r="A224" s="6" t="s">
        <v>493</v>
      </c>
      <c r="B224" s="54" t="s">
        <v>163</v>
      </c>
      <c r="C224" s="46">
        <v>36086.5</v>
      </c>
      <c r="D224" s="7">
        <v>0.6825</v>
      </c>
      <c r="E224" s="46">
        <v>24630.32</v>
      </c>
      <c r="F224" s="7">
        <v>3.0314999999999999</v>
      </c>
      <c r="G224" s="8">
        <v>0.47</v>
      </c>
      <c r="H224" s="8">
        <v>1</v>
      </c>
      <c r="I224" s="8">
        <v>1.2</v>
      </c>
      <c r="J224" s="8"/>
      <c r="K224" s="23">
        <v>0.84</v>
      </c>
      <c r="L224" s="23">
        <v>0.93</v>
      </c>
      <c r="M224" s="23">
        <v>0.98</v>
      </c>
      <c r="N224" s="23">
        <v>1.07</v>
      </c>
      <c r="O224" s="23">
        <v>1.08</v>
      </c>
      <c r="P224" s="23">
        <v>1.1499999999999999</v>
      </c>
      <c r="Q224" s="23">
        <v>1.2</v>
      </c>
      <c r="R224" s="23">
        <v>1.3</v>
      </c>
      <c r="S224" s="10">
        <v>29478.46</v>
      </c>
      <c r="T224" s="10">
        <v>32636.86</v>
      </c>
      <c r="U224" s="10">
        <v>34391.54</v>
      </c>
      <c r="V224" s="10">
        <v>41269.839999999997</v>
      </c>
      <c r="W224" s="10">
        <v>37549.94</v>
      </c>
      <c r="X224" s="10">
        <v>37900.879999999997</v>
      </c>
      <c r="Y224" s="10">
        <v>40357.410000000003</v>
      </c>
      <c r="Z224" s="54">
        <v>42112.08</v>
      </c>
      <c r="AA224" s="55">
        <v>45621.42</v>
      </c>
      <c r="AF224" s="34"/>
      <c r="AG224" s="34"/>
      <c r="AH224" s="34"/>
      <c r="AI224" s="34"/>
      <c r="AJ224" s="34"/>
      <c r="AK224" s="34"/>
      <c r="AL224" s="34"/>
      <c r="BB224" s="34"/>
      <c r="BC224" s="34"/>
      <c r="BD224" s="34"/>
      <c r="BE224" s="34"/>
      <c r="BF224" s="34"/>
      <c r="BG224" s="34"/>
      <c r="BH224" s="34"/>
      <c r="BI224" s="3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4"/>
      <c r="BT224" s="34"/>
      <c r="BU224" s="34"/>
      <c r="BV224" s="34"/>
      <c r="BW224" s="35"/>
      <c r="BX224" s="35"/>
      <c r="BY224" s="35"/>
      <c r="BZ224" s="35"/>
      <c r="CA224" s="35"/>
      <c r="CB224" s="35"/>
      <c r="CC224" s="35"/>
    </row>
    <row r="225" spans="1:81" ht="22.5" customHeight="1" x14ac:dyDescent="0.2">
      <c r="A225" s="6" t="s">
        <v>494</v>
      </c>
      <c r="B225" s="54" t="s">
        <v>164</v>
      </c>
      <c r="C225" s="46">
        <v>36086.5</v>
      </c>
      <c r="D225" s="7">
        <v>0.6825</v>
      </c>
      <c r="E225" s="46">
        <v>24630.32</v>
      </c>
      <c r="F225" s="7">
        <v>3.0314999999999999</v>
      </c>
      <c r="G225" s="8">
        <v>0.61</v>
      </c>
      <c r="H225" s="8">
        <v>1</v>
      </c>
      <c r="I225" s="8">
        <v>1.2</v>
      </c>
      <c r="J225" s="8"/>
      <c r="K225" s="23">
        <v>0.84</v>
      </c>
      <c r="L225" s="23">
        <v>0.93</v>
      </c>
      <c r="M225" s="23">
        <v>0.98</v>
      </c>
      <c r="N225" s="23">
        <v>1.07</v>
      </c>
      <c r="O225" s="23">
        <v>1.08</v>
      </c>
      <c r="P225" s="23">
        <v>1.1499999999999999</v>
      </c>
      <c r="Q225" s="23">
        <v>1.2</v>
      </c>
      <c r="R225" s="23">
        <v>1.3</v>
      </c>
      <c r="S225" s="10">
        <v>38259.279999999999</v>
      </c>
      <c r="T225" s="10">
        <v>42358.48</v>
      </c>
      <c r="U225" s="10">
        <v>44635.82</v>
      </c>
      <c r="V225" s="10">
        <v>53562.99</v>
      </c>
      <c r="W225" s="10">
        <v>48735.03</v>
      </c>
      <c r="X225" s="10">
        <v>49190.5</v>
      </c>
      <c r="Y225" s="10">
        <v>52378.77</v>
      </c>
      <c r="Z225" s="54">
        <v>54656.11</v>
      </c>
      <c r="AA225" s="55">
        <v>59210.78</v>
      </c>
      <c r="AF225" s="34"/>
      <c r="AG225" s="34"/>
      <c r="AH225" s="34"/>
      <c r="AI225" s="34"/>
      <c r="AJ225" s="34"/>
      <c r="AK225" s="34"/>
      <c r="AL225" s="34"/>
      <c r="BB225" s="34"/>
      <c r="BC225" s="34"/>
      <c r="BD225" s="34"/>
      <c r="BE225" s="34"/>
      <c r="BF225" s="34"/>
      <c r="BG225" s="34"/>
      <c r="BH225" s="34"/>
      <c r="BI225" s="3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4"/>
      <c r="BT225" s="34"/>
      <c r="BU225" s="34"/>
      <c r="BV225" s="34"/>
      <c r="BW225" s="35"/>
      <c r="BX225" s="35"/>
      <c r="BY225" s="35"/>
      <c r="BZ225" s="35"/>
      <c r="CA225" s="35"/>
      <c r="CB225" s="35"/>
      <c r="CC225" s="35"/>
    </row>
    <row r="226" spans="1:81" ht="26.25" customHeight="1" x14ac:dyDescent="0.2">
      <c r="A226" s="6" t="s">
        <v>495</v>
      </c>
      <c r="B226" s="54" t="s">
        <v>165</v>
      </c>
      <c r="C226" s="46">
        <v>36086.5</v>
      </c>
      <c r="D226" s="7">
        <v>0.6825</v>
      </c>
      <c r="E226" s="46">
        <v>24630.32</v>
      </c>
      <c r="F226" s="7">
        <v>3.0314999999999999</v>
      </c>
      <c r="G226" s="8">
        <v>0.71</v>
      </c>
      <c r="H226" s="8">
        <v>1</v>
      </c>
      <c r="I226" s="8">
        <v>1.2</v>
      </c>
      <c r="J226" s="8"/>
      <c r="K226" s="23">
        <v>0.84</v>
      </c>
      <c r="L226" s="23">
        <v>0.93</v>
      </c>
      <c r="M226" s="23">
        <v>0.98</v>
      </c>
      <c r="N226" s="23">
        <v>1.07</v>
      </c>
      <c r="O226" s="23">
        <v>1.08</v>
      </c>
      <c r="P226" s="23">
        <v>1.1499999999999999</v>
      </c>
      <c r="Q226" s="23">
        <v>1.2</v>
      </c>
      <c r="R226" s="23">
        <v>1.3</v>
      </c>
      <c r="S226" s="10">
        <v>44531.29</v>
      </c>
      <c r="T226" s="10">
        <v>49302.5</v>
      </c>
      <c r="U226" s="10">
        <v>51953.17</v>
      </c>
      <c r="V226" s="10">
        <v>62343.8</v>
      </c>
      <c r="W226" s="10">
        <v>56724.38</v>
      </c>
      <c r="X226" s="10">
        <v>57254.51</v>
      </c>
      <c r="Y226" s="10">
        <v>60965.45</v>
      </c>
      <c r="Z226" s="54">
        <v>63616.13</v>
      </c>
      <c r="AA226" s="55">
        <v>68917.47</v>
      </c>
      <c r="AF226" s="34"/>
      <c r="AG226" s="34"/>
      <c r="AH226" s="34"/>
      <c r="AI226" s="34"/>
      <c r="AJ226" s="34"/>
      <c r="AK226" s="34"/>
      <c r="AL226" s="34"/>
      <c r="BB226" s="34"/>
      <c r="BC226" s="34"/>
      <c r="BD226" s="34"/>
      <c r="BE226" s="34"/>
      <c r="BF226" s="34"/>
      <c r="BG226" s="34"/>
      <c r="BH226" s="34"/>
      <c r="BI226" s="3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4"/>
      <c r="BT226" s="34"/>
      <c r="BU226" s="34"/>
      <c r="BV226" s="34"/>
      <c r="BW226" s="35"/>
      <c r="BX226" s="35"/>
      <c r="BY226" s="35"/>
      <c r="BZ226" s="35"/>
      <c r="CA226" s="35"/>
      <c r="CB226" s="35"/>
      <c r="CC226" s="35"/>
    </row>
    <row r="227" spans="1:81" ht="26.25" customHeight="1" x14ac:dyDescent="0.2">
      <c r="A227" s="6" t="s">
        <v>496</v>
      </c>
      <c r="B227" s="54" t="s">
        <v>166</v>
      </c>
      <c r="C227" s="46">
        <v>36086.5</v>
      </c>
      <c r="D227" s="7">
        <v>0.6825</v>
      </c>
      <c r="E227" s="46">
        <v>24630.32</v>
      </c>
      <c r="F227" s="7">
        <v>3.0314999999999999</v>
      </c>
      <c r="G227" s="8">
        <v>0.84</v>
      </c>
      <c r="H227" s="8">
        <v>1</v>
      </c>
      <c r="I227" s="8">
        <v>1.2</v>
      </c>
      <c r="J227" s="8"/>
      <c r="K227" s="23">
        <v>0.84</v>
      </c>
      <c r="L227" s="23">
        <v>0.93</v>
      </c>
      <c r="M227" s="23">
        <v>0.98</v>
      </c>
      <c r="N227" s="23">
        <v>1.07</v>
      </c>
      <c r="O227" s="23">
        <v>1.08</v>
      </c>
      <c r="P227" s="23">
        <v>1.1499999999999999</v>
      </c>
      <c r="Q227" s="23">
        <v>1.2</v>
      </c>
      <c r="R227" s="23">
        <v>1.3</v>
      </c>
      <c r="S227" s="10">
        <v>52684.9</v>
      </c>
      <c r="T227" s="10">
        <v>58329.72</v>
      </c>
      <c r="U227" s="10">
        <v>61465.72</v>
      </c>
      <c r="V227" s="10">
        <v>73758.87</v>
      </c>
      <c r="W227" s="10">
        <v>67110.53</v>
      </c>
      <c r="X227" s="10">
        <v>67737.73</v>
      </c>
      <c r="Y227" s="10">
        <v>72128.14</v>
      </c>
      <c r="Z227" s="54">
        <v>75264.149999999994</v>
      </c>
      <c r="AA227" s="55">
        <v>81536.160000000003</v>
      </c>
      <c r="AF227" s="34"/>
      <c r="AG227" s="34"/>
      <c r="AH227" s="34"/>
      <c r="AI227" s="34"/>
      <c r="AJ227" s="34"/>
      <c r="AK227" s="34"/>
      <c r="AL227" s="34"/>
      <c r="BB227" s="34"/>
      <c r="BC227" s="34"/>
      <c r="BD227" s="34"/>
      <c r="BE227" s="34"/>
      <c r="BF227" s="34"/>
      <c r="BG227" s="34"/>
      <c r="BH227" s="34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4"/>
      <c r="BT227" s="34"/>
      <c r="BU227" s="34"/>
      <c r="BV227" s="34"/>
      <c r="BW227" s="35"/>
      <c r="BX227" s="35"/>
      <c r="BY227" s="35"/>
      <c r="BZ227" s="35"/>
      <c r="CA227" s="35"/>
      <c r="CB227" s="35"/>
      <c r="CC227" s="35"/>
    </row>
    <row r="228" spans="1:81" ht="26.25" customHeight="1" x14ac:dyDescent="0.2">
      <c r="A228" s="6" t="s">
        <v>497</v>
      </c>
      <c r="B228" s="54" t="s">
        <v>167</v>
      </c>
      <c r="C228" s="46">
        <v>36086.5</v>
      </c>
      <c r="D228" s="7">
        <v>0.6825</v>
      </c>
      <c r="E228" s="46">
        <v>24630.32</v>
      </c>
      <c r="F228" s="7">
        <v>3.0314999999999999</v>
      </c>
      <c r="G228" s="8">
        <v>0.91</v>
      </c>
      <c r="H228" s="8">
        <v>1</v>
      </c>
      <c r="I228" s="8">
        <v>1.2</v>
      </c>
      <c r="J228" s="8"/>
      <c r="K228" s="23">
        <v>0.84</v>
      </c>
      <c r="L228" s="23">
        <v>0.93</v>
      </c>
      <c r="M228" s="23">
        <v>0.98</v>
      </c>
      <c r="N228" s="23">
        <v>1.07</v>
      </c>
      <c r="O228" s="23">
        <v>1.08</v>
      </c>
      <c r="P228" s="23">
        <v>1.1499999999999999</v>
      </c>
      <c r="Q228" s="23">
        <v>1.2</v>
      </c>
      <c r="R228" s="23">
        <v>1.3</v>
      </c>
      <c r="S228" s="10">
        <v>57075.31</v>
      </c>
      <c r="T228" s="10">
        <v>63190.53</v>
      </c>
      <c r="U228" s="10">
        <v>66587.87</v>
      </c>
      <c r="V228" s="10">
        <v>79905.440000000002</v>
      </c>
      <c r="W228" s="10">
        <v>72703.08</v>
      </c>
      <c r="X228" s="10">
        <v>73382.55</v>
      </c>
      <c r="Y228" s="10">
        <v>78138.820000000007</v>
      </c>
      <c r="Z228" s="54">
        <v>81536.160000000003</v>
      </c>
      <c r="AA228" s="55">
        <v>88330.84</v>
      </c>
      <c r="AF228" s="34"/>
      <c r="AG228" s="34"/>
      <c r="AH228" s="34"/>
      <c r="AI228" s="34"/>
      <c r="AJ228" s="34"/>
      <c r="AK228" s="34"/>
      <c r="AL228" s="34"/>
      <c r="BB228" s="34"/>
      <c r="BC228" s="34"/>
      <c r="BD228" s="34"/>
      <c r="BE228" s="34"/>
      <c r="BF228" s="34"/>
      <c r="BG228" s="34"/>
      <c r="BH228" s="34"/>
      <c r="BI228" s="3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4"/>
      <c r="BT228" s="34"/>
      <c r="BU228" s="34"/>
      <c r="BV228" s="34"/>
      <c r="BW228" s="35"/>
      <c r="BX228" s="35"/>
      <c r="BY228" s="35"/>
      <c r="BZ228" s="35"/>
      <c r="CA228" s="35"/>
      <c r="CB228" s="35"/>
      <c r="CC228" s="35"/>
    </row>
    <row r="229" spans="1:81" ht="26.25" customHeight="1" x14ac:dyDescent="0.2">
      <c r="A229" s="6" t="s">
        <v>498</v>
      </c>
      <c r="B229" s="54" t="s">
        <v>168</v>
      </c>
      <c r="C229" s="46">
        <v>36086.5</v>
      </c>
      <c r="D229" s="7">
        <v>0.6825</v>
      </c>
      <c r="E229" s="46">
        <v>24630.32</v>
      </c>
      <c r="F229" s="7">
        <v>3.0314999999999999</v>
      </c>
      <c r="G229" s="8">
        <v>1.1000000000000001</v>
      </c>
      <c r="H229" s="8">
        <v>1</v>
      </c>
      <c r="I229" s="8">
        <v>1.2</v>
      </c>
      <c r="J229" s="8"/>
      <c r="K229" s="23">
        <v>0.84</v>
      </c>
      <c r="L229" s="23">
        <v>0.93</v>
      </c>
      <c r="M229" s="23">
        <v>0.98</v>
      </c>
      <c r="N229" s="23">
        <v>1.07</v>
      </c>
      <c r="O229" s="23">
        <v>1.08</v>
      </c>
      <c r="P229" s="23">
        <v>1.1499999999999999</v>
      </c>
      <c r="Q229" s="23">
        <v>1.2</v>
      </c>
      <c r="R229" s="23">
        <v>1.3</v>
      </c>
      <c r="S229" s="10">
        <v>68992.14</v>
      </c>
      <c r="T229" s="10">
        <v>76384.149999999994</v>
      </c>
      <c r="U229" s="10">
        <v>80490.83</v>
      </c>
      <c r="V229" s="10">
        <v>96588.99</v>
      </c>
      <c r="W229" s="10">
        <v>87882.84</v>
      </c>
      <c r="X229" s="10">
        <v>88704.18</v>
      </c>
      <c r="Y229" s="10">
        <v>94453.52</v>
      </c>
      <c r="Z229" s="54">
        <v>98560.2</v>
      </c>
      <c r="AA229" s="55">
        <v>106773.55</v>
      </c>
      <c r="AF229" s="34"/>
      <c r="AG229" s="34"/>
      <c r="AH229" s="34"/>
      <c r="AI229" s="34"/>
      <c r="AJ229" s="34"/>
      <c r="AK229" s="34"/>
      <c r="AL229" s="34"/>
      <c r="BB229" s="34"/>
      <c r="BC229" s="34"/>
      <c r="BD229" s="34"/>
      <c r="BE229" s="34"/>
      <c r="BF229" s="34"/>
      <c r="BG229" s="34"/>
      <c r="BH229" s="34"/>
      <c r="BI229" s="34"/>
      <c r="BJ229" s="34"/>
      <c r="BK229" s="34"/>
      <c r="BL229" s="34"/>
      <c r="BM229" s="34"/>
      <c r="BN229" s="34"/>
      <c r="BO229" s="34"/>
      <c r="BP229" s="34"/>
      <c r="BQ229" s="34"/>
      <c r="BR229" s="34"/>
      <c r="BS229" s="34"/>
      <c r="BT229" s="34"/>
      <c r="BU229" s="34"/>
      <c r="BV229" s="34"/>
      <c r="BW229" s="35"/>
      <c r="BX229" s="35"/>
      <c r="BY229" s="35"/>
      <c r="BZ229" s="35"/>
      <c r="CA229" s="35"/>
      <c r="CB229" s="35"/>
      <c r="CC229" s="35"/>
    </row>
    <row r="230" spans="1:81" ht="25.5" customHeight="1" x14ac:dyDescent="0.2">
      <c r="A230" s="6" t="s">
        <v>499</v>
      </c>
      <c r="B230" s="54" t="s">
        <v>169</v>
      </c>
      <c r="C230" s="46">
        <v>36086.5</v>
      </c>
      <c r="D230" s="7">
        <v>0.6825</v>
      </c>
      <c r="E230" s="46">
        <v>24630.32</v>
      </c>
      <c r="F230" s="7">
        <v>3.0314999999999999</v>
      </c>
      <c r="G230" s="8">
        <v>1.35</v>
      </c>
      <c r="H230" s="8">
        <v>1</v>
      </c>
      <c r="I230" s="8">
        <v>1.2</v>
      </c>
      <c r="J230" s="8"/>
      <c r="K230" s="23">
        <v>0.84</v>
      </c>
      <c r="L230" s="23">
        <v>0.93</v>
      </c>
      <c r="M230" s="23">
        <v>0.98</v>
      </c>
      <c r="N230" s="23">
        <v>1.07</v>
      </c>
      <c r="O230" s="23">
        <v>1.08</v>
      </c>
      <c r="P230" s="23">
        <v>1.1499999999999999</v>
      </c>
      <c r="Q230" s="23">
        <v>1.2</v>
      </c>
      <c r="R230" s="23">
        <v>1.3</v>
      </c>
      <c r="S230" s="10">
        <v>84672.17</v>
      </c>
      <c r="T230" s="10">
        <v>93744.19</v>
      </c>
      <c r="U230" s="10">
        <v>98784.2</v>
      </c>
      <c r="V230" s="10">
        <v>118541.04</v>
      </c>
      <c r="W230" s="10">
        <v>107856.21</v>
      </c>
      <c r="X230" s="10">
        <v>108864.22</v>
      </c>
      <c r="Y230" s="10">
        <v>115920.23</v>
      </c>
      <c r="Z230" s="54">
        <v>120960.24</v>
      </c>
      <c r="AA230" s="55">
        <v>131040.26</v>
      </c>
      <c r="AF230" s="34"/>
      <c r="AG230" s="34"/>
      <c r="AH230" s="34"/>
      <c r="AI230" s="34"/>
      <c r="AJ230" s="34"/>
      <c r="AK230" s="34"/>
      <c r="AL230" s="34"/>
      <c r="BB230" s="34"/>
      <c r="BC230" s="34"/>
      <c r="BD230" s="34"/>
      <c r="BE230" s="34"/>
      <c r="BF230" s="34"/>
      <c r="BG230" s="34"/>
      <c r="BH230" s="34"/>
      <c r="BI230" s="34"/>
      <c r="BJ230" s="34"/>
      <c r="BK230" s="34"/>
      <c r="BL230" s="34"/>
      <c r="BM230" s="34"/>
      <c r="BN230" s="34"/>
      <c r="BO230" s="34"/>
      <c r="BP230" s="34"/>
      <c r="BQ230" s="34"/>
      <c r="BR230" s="34"/>
      <c r="BS230" s="34"/>
      <c r="BT230" s="34"/>
      <c r="BU230" s="34"/>
      <c r="BV230" s="34"/>
      <c r="BW230" s="35"/>
      <c r="BX230" s="35"/>
      <c r="BY230" s="35"/>
      <c r="BZ230" s="35"/>
      <c r="CA230" s="35"/>
      <c r="CB230" s="35"/>
      <c r="CC230" s="35"/>
    </row>
    <row r="231" spans="1:81" ht="25.5" x14ac:dyDescent="0.2">
      <c r="A231" s="6" t="s">
        <v>500</v>
      </c>
      <c r="B231" s="54" t="s">
        <v>170</v>
      </c>
      <c r="C231" s="46">
        <v>36086.5</v>
      </c>
      <c r="D231" s="7">
        <v>0.6825</v>
      </c>
      <c r="E231" s="46">
        <v>24630.32</v>
      </c>
      <c r="F231" s="7">
        <v>3.0314999999999999</v>
      </c>
      <c r="G231" s="8">
        <v>1.96</v>
      </c>
      <c r="H231" s="8">
        <v>1</v>
      </c>
      <c r="I231" s="8">
        <v>1.2</v>
      </c>
      <c r="J231" s="8"/>
      <c r="K231" s="23">
        <v>0.84</v>
      </c>
      <c r="L231" s="23">
        <v>0.93</v>
      </c>
      <c r="M231" s="23">
        <v>0.98</v>
      </c>
      <c r="N231" s="23">
        <v>1.07</v>
      </c>
      <c r="O231" s="23">
        <v>1.08</v>
      </c>
      <c r="P231" s="23">
        <v>1.1499999999999999</v>
      </c>
      <c r="Q231" s="23">
        <v>1.2</v>
      </c>
      <c r="R231" s="23">
        <v>1.3</v>
      </c>
      <c r="S231" s="10">
        <v>122931.44</v>
      </c>
      <c r="T231" s="10">
        <v>136102.67000000001</v>
      </c>
      <c r="U231" s="10">
        <v>143420.01999999999</v>
      </c>
      <c r="V231" s="10">
        <v>172104.02</v>
      </c>
      <c r="W231" s="10">
        <v>156591.24</v>
      </c>
      <c r="X231" s="10">
        <v>158054.71</v>
      </c>
      <c r="Y231" s="10">
        <v>168299</v>
      </c>
      <c r="Z231" s="54">
        <v>175616.35</v>
      </c>
      <c r="AA231" s="55">
        <v>190251.04</v>
      </c>
      <c r="AF231" s="34"/>
      <c r="AG231" s="34"/>
      <c r="AH231" s="34"/>
      <c r="AI231" s="34"/>
      <c r="AJ231" s="34"/>
      <c r="AK231" s="34"/>
      <c r="AL231" s="34"/>
      <c r="BB231" s="34"/>
      <c r="BC231" s="34"/>
      <c r="BD231" s="34"/>
      <c r="BE231" s="34"/>
      <c r="BF231" s="34"/>
      <c r="BG231" s="34"/>
      <c r="BH231" s="34"/>
      <c r="BI231" s="34"/>
      <c r="BJ231" s="34"/>
      <c r="BK231" s="34"/>
      <c r="BL231" s="34"/>
      <c r="BM231" s="34"/>
      <c r="BN231" s="34"/>
      <c r="BO231" s="34"/>
      <c r="BP231" s="34"/>
      <c r="BQ231" s="34"/>
      <c r="BR231" s="34"/>
      <c r="BS231" s="34"/>
      <c r="BT231" s="34"/>
      <c r="BU231" s="34"/>
      <c r="BV231" s="34"/>
      <c r="BW231" s="35"/>
      <c r="BX231" s="35"/>
      <c r="BY231" s="35"/>
      <c r="BZ231" s="35"/>
      <c r="CA231" s="35"/>
      <c r="CB231" s="35"/>
      <c r="CC231" s="35"/>
    </row>
    <row r="232" spans="1:81" x14ac:dyDescent="0.2">
      <c r="A232" s="6" t="s">
        <v>501</v>
      </c>
      <c r="B232" s="54" t="s">
        <v>171</v>
      </c>
      <c r="C232" s="46">
        <v>36086.5</v>
      </c>
      <c r="D232" s="7">
        <v>0.6825</v>
      </c>
      <c r="E232" s="46">
        <v>24630.32</v>
      </c>
      <c r="F232" s="7">
        <v>3.0314999999999999</v>
      </c>
      <c r="G232" s="8">
        <v>25</v>
      </c>
      <c r="H232" s="8">
        <v>1</v>
      </c>
      <c r="I232" s="8">
        <v>1.2</v>
      </c>
      <c r="J232" s="8"/>
      <c r="K232" s="23">
        <v>0.84</v>
      </c>
      <c r="L232" s="23">
        <v>0.93</v>
      </c>
      <c r="M232" s="23">
        <v>0.98</v>
      </c>
      <c r="N232" s="23">
        <v>1.07</v>
      </c>
      <c r="O232" s="23">
        <v>1.08</v>
      </c>
      <c r="P232" s="23">
        <v>1.1499999999999999</v>
      </c>
      <c r="Q232" s="23">
        <v>1.2</v>
      </c>
      <c r="R232" s="23">
        <v>1.3</v>
      </c>
      <c r="S232" s="10">
        <v>1568003.12</v>
      </c>
      <c r="T232" s="10">
        <v>1736003.45</v>
      </c>
      <c r="U232" s="10">
        <v>1829336.97</v>
      </c>
      <c r="V232" s="10">
        <v>2195204.36</v>
      </c>
      <c r="W232" s="10">
        <v>1997337.3</v>
      </c>
      <c r="X232" s="10">
        <v>2016004.01</v>
      </c>
      <c r="Y232" s="10">
        <v>2146670.9300000002</v>
      </c>
      <c r="Z232" s="54">
        <v>2240004.4500000002</v>
      </c>
      <c r="AA232" s="55">
        <v>2426671.4900000002</v>
      </c>
      <c r="AF232" s="34"/>
      <c r="AG232" s="34"/>
      <c r="AH232" s="34"/>
      <c r="AI232" s="34"/>
      <c r="AJ232" s="34"/>
      <c r="AK232" s="34"/>
      <c r="AL232" s="34"/>
      <c r="BB232" s="34"/>
      <c r="BC232" s="34"/>
      <c r="BD232" s="34"/>
      <c r="BE232" s="34"/>
      <c r="BF232" s="34"/>
      <c r="BG232" s="34"/>
      <c r="BH232" s="34"/>
      <c r="BI232" s="34"/>
      <c r="BJ232" s="34"/>
      <c r="BK232" s="34"/>
      <c r="BL232" s="34"/>
      <c r="BM232" s="34"/>
      <c r="BN232" s="34"/>
      <c r="BO232" s="34"/>
      <c r="BP232" s="34"/>
      <c r="BQ232" s="34"/>
      <c r="BR232" s="34"/>
      <c r="BS232" s="34"/>
      <c r="BT232" s="34"/>
      <c r="BU232" s="34"/>
      <c r="BV232" s="34"/>
      <c r="BW232" s="35"/>
      <c r="BX232" s="35"/>
      <c r="BY232" s="35"/>
      <c r="BZ232" s="35"/>
      <c r="CA232" s="35"/>
      <c r="CB232" s="35"/>
      <c r="CC232" s="35"/>
    </row>
    <row r="233" spans="1:81" x14ac:dyDescent="0.2">
      <c r="A233" s="6" t="s">
        <v>502</v>
      </c>
      <c r="B233" s="54" t="s">
        <v>172</v>
      </c>
      <c r="C233" s="46">
        <v>36086.5</v>
      </c>
      <c r="D233" s="7">
        <v>0.6825</v>
      </c>
      <c r="E233" s="46">
        <v>24630.32</v>
      </c>
      <c r="F233" s="7">
        <v>3.0314999999999999</v>
      </c>
      <c r="G233" s="8">
        <v>0.49</v>
      </c>
      <c r="H233" s="8">
        <v>1</v>
      </c>
      <c r="I233" s="8">
        <v>1.2</v>
      </c>
      <c r="J233" s="8"/>
      <c r="K233" s="23">
        <v>0.84</v>
      </c>
      <c r="L233" s="23">
        <v>0.93</v>
      </c>
      <c r="M233" s="23">
        <v>0.98</v>
      </c>
      <c r="N233" s="23">
        <v>1.07</v>
      </c>
      <c r="O233" s="23">
        <v>1.08</v>
      </c>
      <c r="P233" s="23">
        <v>1.1499999999999999</v>
      </c>
      <c r="Q233" s="23">
        <v>1.2</v>
      </c>
      <c r="R233" s="23">
        <v>1.3</v>
      </c>
      <c r="S233" s="10">
        <v>30732.86</v>
      </c>
      <c r="T233" s="10">
        <v>34025.67</v>
      </c>
      <c r="U233" s="10">
        <v>35855</v>
      </c>
      <c r="V233" s="10">
        <v>43026.01</v>
      </c>
      <c r="W233" s="10">
        <v>39147.81</v>
      </c>
      <c r="X233" s="10">
        <v>39513.68</v>
      </c>
      <c r="Y233" s="10">
        <v>42074.75</v>
      </c>
      <c r="Z233" s="54">
        <v>43904.09</v>
      </c>
      <c r="AA233" s="55">
        <v>47562.76</v>
      </c>
      <c r="AF233" s="34"/>
      <c r="AG233" s="34"/>
      <c r="AH233" s="34"/>
      <c r="AI233" s="34"/>
      <c r="AJ233" s="34"/>
      <c r="AK233" s="34"/>
      <c r="AL233" s="34"/>
      <c r="BB233" s="34"/>
      <c r="BC233" s="34"/>
      <c r="BD233" s="34"/>
      <c r="BE233" s="34"/>
      <c r="BF233" s="34"/>
      <c r="BG233" s="34"/>
      <c r="BH233" s="34"/>
      <c r="BI233" s="34"/>
      <c r="BJ233" s="34"/>
      <c r="BK233" s="34"/>
      <c r="BL233" s="34"/>
      <c r="BM233" s="34"/>
      <c r="BN233" s="34"/>
      <c r="BO233" s="34"/>
      <c r="BP233" s="34"/>
      <c r="BQ233" s="34"/>
      <c r="BR233" s="34"/>
      <c r="BS233" s="34"/>
      <c r="BT233" s="34"/>
      <c r="BU233" s="34"/>
      <c r="BV233" s="34"/>
      <c r="BW233" s="35"/>
      <c r="BX233" s="35"/>
      <c r="BY233" s="35"/>
      <c r="BZ233" s="35"/>
      <c r="CA233" s="35"/>
      <c r="CB233" s="35"/>
      <c r="CC233" s="35"/>
    </row>
    <row r="234" spans="1:81" x14ac:dyDescent="0.2">
      <c r="A234" s="6" t="s">
        <v>503</v>
      </c>
      <c r="B234" s="54" t="s">
        <v>173</v>
      </c>
      <c r="C234" s="46">
        <v>36086.5</v>
      </c>
      <c r="D234" s="7">
        <v>0.6825</v>
      </c>
      <c r="E234" s="46">
        <v>24630.32</v>
      </c>
      <c r="F234" s="7">
        <v>3.0314999999999999</v>
      </c>
      <c r="G234" s="8">
        <v>0.79</v>
      </c>
      <c r="H234" s="8">
        <v>1</v>
      </c>
      <c r="I234" s="8">
        <v>1.2</v>
      </c>
      <c r="J234" s="8"/>
      <c r="K234" s="23">
        <v>0.84</v>
      </c>
      <c r="L234" s="23">
        <v>0.93</v>
      </c>
      <c r="M234" s="23">
        <v>0.98</v>
      </c>
      <c r="N234" s="23">
        <v>1.07</v>
      </c>
      <c r="O234" s="23">
        <v>1.08</v>
      </c>
      <c r="P234" s="23">
        <v>1.1499999999999999</v>
      </c>
      <c r="Q234" s="23">
        <v>1.2</v>
      </c>
      <c r="R234" s="23">
        <v>1.3</v>
      </c>
      <c r="S234" s="10">
        <v>49548.9</v>
      </c>
      <c r="T234" s="10">
        <v>54857.71</v>
      </c>
      <c r="U234" s="10">
        <v>57807.05</v>
      </c>
      <c r="V234" s="10">
        <v>69368.460000000006</v>
      </c>
      <c r="W234" s="10">
        <v>63115.86</v>
      </c>
      <c r="X234" s="10">
        <v>63705.73</v>
      </c>
      <c r="Y234" s="10">
        <v>67834.8</v>
      </c>
      <c r="Z234" s="54">
        <v>70784.14</v>
      </c>
      <c r="AA234" s="55">
        <v>76682.820000000007</v>
      </c>
      <c r="AF234" s="34"/>
      <c r="AG234" s="34"/>
      <c r="AH234" s="34"/>
      <c r="AI234" s="34"/>
      <c r="AJ234" s="34"/>
      <c r="AK234" s="34"/>
      <c r="AL234" s="34"/>
      <c r="BB234" s="34"/>
      <c r="BC234" s="34"/>
      <c r="BD234" s="34"/>
      <c r="BE234" s="34"/>
      <c r="BF234" s="34"/>
      <c r="BG234" s="34"/>
      <c r="BH234" s="34"/>
      <c r="BI234" s="34"/>
      <c r="BJ234" s="34"/>
      <c r="BK234" s="34"/>
      <c r="BL234" s="34"/>
      <c r="BM234" s="34"/>
      <c r="BN234" s="34"/>
      <c r="BO234" s="34"/>
      <c r="BP234" s="34"/>
      <c r="BQ234" s="34"/>
      <c r="BR234" s="34"/>
      <c r="BS234" s="34"/>
      <c r="BT234" s="34"/>
      <c r="BU234" s="34"/>
      <c r="BV234" s="34"/>
      <c r="BW234" s="35"/>
      <c r="BX234" s="35"/>
      <c r="BY234" s="35"/>
      <c r="BZ234" s="35"/>
      <c r="CA234" s="35"/>
      <c r="CB234" s="35"/>
      <c r="CC234" s="35"/>
    </row>
    <row r="235" spans="1:81" x14ac:dyDescent="0.2">
      <c r="A235" s="6" t="s">
        <v>504</v>
      </c>
      <c r="B235" s="54" t="s">
        <v>174</v>
      </c>
      <c r="C235" s="46">
        <v>36086.5</v>
      </c>
      <c r="D235" s="7">
        <v>0.6825</v>
      </c>
      <c r="E235" s="46">
        <v>24630.32</v>
      </c>
      <c r="F235" s="7">
        <v>3.0314999999999999</v>
      </c>
      <c r="G235" s="8">
        <v>1.07</v>
      </c>
      <c r="H235" s="8">
        <v>1</v>
      </c>
      <c r="I235" s="8">
        <v>1.2</v>
      </c>
      <c r="J235" s="8"/>
      <c r="K235" s="23">
        <v>0.84</v>
      </c>
      <c r="L235" s="23">
        <v>0.93</v>
      </c>
      <c r="M235" s="23">
        <v>0.98</v>
      </c>
      <c r="N235" s="23">
        <v>1.07</v>
      </c>
      <c r="O235" s="23">
        <v>1.08</v>
      </c>
      <c r="P235" s="23">
        <v>1.1499999999999999</v>
      </c>
      <c r="Q235" s="23">
        <v>1.2</v>
      </c>
      <c r="R235" s="23">
        <v>1.3</v>
      </c>
      <c r="S235" s="10">
        <v>67110.53</v>
      </c>
      <c r="T235" s="10">
        <v>74300.95</v>
      </c>
      <c r="U235" s="10">
        <v>78295.62</v>
      </c>
      <c r="V235" s="10">
        <v>93954.75</v>
      </c>
      <c r="W235" s="10">
        <v>85486.04</v>
      </c>
      <c r="X235" s="10">
        <v>86284.97</v>
      </c>
      <c r="Y235" s="10">
        <v>91877.52</v>
      </c>
      <c r="Z235" s="54">
        <v>95872.19</v>
      </c>
      <c r="AA235" s="55">
        <v>103861.54</v>
      </c>
      <c r="AF235" s="34"/>
      <c r="AG235" s="34"/>
      <c r="AH235" s="34"/>
      <c r="AI235" s="34"/>
      <c r="AJ235" s="34"/>
      <c r="AK235" s="34"/>
      <c r="AL235" s="34"/>
      <c r="BB235" s="34"/>
      <c r="BC235" s="34"/>
      <c r="BD235" s="34"/>
      <c r="BE235" s="34"/>
      <c r="BF235" s="34"/>
      <c r="BG235" s="34"/>
      <c r="BH235" s="34"/>
      <c r="BI235" s="34"/>
      <c r="BJ235" s="34"/>
      <c r="BK235" s="34"/>
      <c r="BL235" s="34"/>
      <c r="BM235" s="34"/>
      <c r="BN235" s="34"/>
      <c r="BO235" s="34"/>
      <c r="BP235" s="34"/>
      <c r="BQ235" s="34"/>
      <c r="BR235" s="34"/>
      <c r="BS235" s="34"/>
      <c r="BT235" s="34"/>
      <c r="BU235" s="34"/>
      <c r="BV235" s="34"/>
      <c r="BW235" s="35"/>
      <c r="BX235" s="35"/>
      <c r="BY235" s="35"/>
      <c r="BZ235" s="35"/>
      <c r="CA235" s="35"/>
      <c r="CB235" s="35"/>
      <c r="CC235" s="35"/>
    </row>
    <row r="236" spans="1:81" x14ac:dyDescent="0.2">
      <c r="A236" s="6" t="s">
        <v>505</v>
      </c>
      <c r="B236" s="54" t="s">
        <v>175</v>
      </c>
      <c r="C236" s="46">
        <v>36086.5</v>
      </c>
      <c r="D236" s="7">
        <v>0.6825</v>
      </c>
      <c r="E236" s="46">
        <v>24630.32</v>
      </c>
      <c r="F236" s="7">
        <v>3.0314999999999999</v>
      </c>
      <c r="G236" s="8">
        <v>1.19</v>
      </c>
      <c r="H236" s="8">
        <v>1</v>
      </c>
      <c r="I236" s="8">
        <v>1.2</v>
      </c>
      <c r="J236" s="8"/>
      <c r="K236" s="23">
        <v>0.84</v>
      </c>
      <c r="L236" s="23">
        <v>0.93</v>
      </c>
      <c r="M236" s="23">
        <v>0.98</v>
      </c>
      <c r="N236" s="23">
        <v>1.07</v>
      </c>
      <c r="O236" s="23">
        <v>1.08</v>
      </c>
      <c r="P236" s="23">
        <v>1.1499999999999999</v>
      </c>
      <c r="Q236" s="23">
        <v>1.2</v>
      </c>
      <c r="R236" s="23">
        <v>1.3</v>
      </c>
      <c r="S236" s="10">
        <v>74636.95</v>
      </c>
      <c r="T236" s="10">
        <v>82633.759999999995</v>
      </c>
      <c r="U236" s="10">
        <v>87076.44</v>
      </c>
      <c r="V236" s="10">
        <v>104491.73</v>
      </c>
      <c r="W236" s="10">
        <v>95073.26</v>
      </c>
      <c r="X236" s="10">
        <v>95961.79</v>
      </c>
      <c r="Y236" s="10">
        <v>102181.54</v>
      </c>
      <c r="Z236" s="54">
        <v>106624.21</v>
      </c>
      <c r="AA236" s="55">
        <v>115509.56</v>
      </c>
      <c r="AF236" s="34"/>
      <c r="AG236" s="34"/>
      <c r="AH236" s="34"/>
      <c r="AI236" s="34"/>
      <c r="AJ236" s="34"/>
      <c r="AK236" s="34"/>
      <c r="AL236" s="34"/>
      <c r="BB236" s="34"/>
      <c r="BC236" s="34"/>
      <c r="BD236" s="34"/>
      <c r="BE236" s="34"/>
      <c r="BF236" s="34"/>
      <c r="BG236" s="34"/>
      <c r="BH236" s="34"/>
      <c r="BI236" s="34"/>
      <c r="BJ236" s="34"/>
      <c r="BK236" s="34"/>
      <c r="BL236" s="34"/>
      <c r="BM236" s="34"/>
      <c r="BN236" s="34"/>
      <c r="BO236" s="34"/>
      <c r="BP236" s="34"/>
      <c r="BQ236" s="34"/>
      <c r="BR236" s="34"/>
      <c r="BS236" s="34"/>
      <c r="BT236" s="34"/>
      <c r="BU236" s="34"/>
      <c r="BV236" s="34"/>
      <c r="BW236" s="35"/>
      <c r="BX236" s="35"/>
      <c r="BY236" s="35"/>
      <c r="BZ236" s="35"/>
      <c r="CA236" s="35"/>
      <c r="CB236" s="35"/>
      <c r="CC236" s="35"/>
    </row>
    <row r="237" spans="1:81" x14ac:dyDescent="0.2">
      <c r="A237" s="6" t="s">
        <v>506</v>
      </c>
      <c r="B237" s="54" t="s">
        <v>176</v>
      </c>
      <c r="C237" s="46">
        <v>36086.5</v>
      </c>
      <c r="D237" s="7">
        <v>0.6825</v>
      </c>
      <c r="E237" s="46">
        <v>24630.32</v>
      </c>
      <c r="F237" s="7">
        <v>3.0314999999999999</v>
      </c>
      <c r="G237" s="8">
        <v>2.11</v>
      </c>
      <c r="H237" s="8">
        <v>1</v>
      </c>
      <c r="I237" s="8">
        <v>1.2</v>
      </c>
      <c r="J237" s="8"/>
      <c r="K237" s="23">
        <v>0.84</v>
      </c>
      <c r="L237" s="23">
        <v>0.93</v>
      </c>
      <c r="M237" s="23">
        <v>0.98</v>
      </c>
      <c r="N237" s="23">
        <v>1.07</v>
      </c>
      <c r="O237" s="23">
        <v>1.08</v>
      </c>
      <c r="P237" s="23">
        <v>1.1499999999999999</v>
      </c>
      <c r="Q237" s="23">
        <v>1.2</v>
      </c>
      <c r="R237" s="23">
        <v>1.3</v>
      </c>
      <c r="S237" s="10">
        <v>132339.46</v>
      </c>
      <c r="T237" s="10">
        <v>146518.69</v>
      </c>
      <c r="U237" s="10">
        <v>154396.04</v>
      </c>
      <c r="V237" s="10">
        <v>185275.25</v>
      </c>
      <c r="W237" s="10">
        <v>168575.27</v>
      </c>
      <c r="X237" s="10">
        <v>170150.74</v>
      </c>
      <c r="Y237" s="10">
        <v>181179.03</v>
      </c>
      <c r="Z237" s="54">
        <v>189056.38</v>
      </c>
      <c r="AA237" s="55">
        <v>204811.07</v>
      </c>
      <c r="AF237" s="34"/>
      <c r="AG237" s="34"/>
      <c r="AH237" s="34"/>
      <c r="AI237" s="34"/>
      <c r="AJ237" s="34"/>
      <c r="AK237" s="34"/>
      <c r="AL237" s="34"/>
      <c r="BB237" s="34"/>
      <c r="BC237" s="34"/>
      <c r="BD237" s="34"/>
      <c r="BE237" s="34"/>
      <c r="BF237" s="34"/>
      <c r="BG237" s="34"/>
      <c r="BH237" s="34"/>
      <c r="BI237" s="34"/>
      <c r="BJ237" s="34"/>
      <c r="BK237" s="34"/>
      <c r="BL237" s="34"/>
      <c r="BM237" s="34"/>
      <c r="BN237" s="34"/>
      <c r="BO237" s="34"/>
      <c r="BP237" s="34"/>
      <c r="BQ237" s="34"/>
      <c r="BR237" s="34"/>
      <c r="BS237" s="34"/>
      <c r="BT237" s="34"/>
      <c r="BU237" s="34"/>
      <c r="BV237" s="34"/>
      <c r="BW237" s="35"/>
      <c r="BX237" s="35"/>
      <c r="BY237" s="35"/>
      <c r="BZ237" s="35"/>
      <c r="CA237" s="35"/>
      <c r="CB237" s="35"/>
      <c r="CC237" s="35"/>
    </row>
    <row r="238" spans="1:81" x14ac:dyDescent="0.2">
      <c r="A238" s="6" t="s">
        <v>507</v>
      </c>
      <c r="B238" s="54" t="s">
        <v>177</v>
      </c>
      <c r="C238" s="46">
        <v>36086.5</v>
      </c>
      <c r="D238" s="7">
        <v>0.6825</v>
      </c>
      <c r="E238" s="46">
        <v>24630.32</v>
      </c>
      <c r="F238" s="7">
        <v>3.0314999999999999</v>
      </c>
      <c r="G238" s="8">
        <v>2.33</v>
      </c>
      <c r="H238" s="8">
        <v>1</v>
      </c>
      <c r="I238" s="8">
        <v>1.2</v>
      </c>
      <c r="J238" s="8"/>
      <c r="K238" s="23">
        <v>0.84</v>
      </c>
      <c r="L238" s="23">
        <v>0.93</v>
      </c>
      <c r="M238" s="23">
        <v>0.98</v>
      </c>
      <c r="N238" s="23">
        <v>1.07</v>
      </c>
      <c r="O238" s="23">
        <v>1.08</v>
      </c>
      <c r="P238" s="23">
        <v>1.1499999999999999</v>
      </c>
      <c r="Q238" s="23">
        <v>1.2</v>
      </c>
      <c r="R238" s="23">
        <v>1.3</v>
      </c>
      <c r="S238" s="10">
        <v>146137.89000000001</v>
      </c>
      <c r="T238" s="10">
        <v>161795.51999999999</v>
      </c>
      <c r="U238" s="10">
        <v>170494.21</v>
      </c>
      <c r="V238" s="10">
        <v>204593.05</v>
      </c>
      <c r="W238" s="10">
        <v>186151.84</v>
      </c>
      <c r="X238" s="10">
        <v>187891.57</v>
      </c>
      <c r="Y238" s="10">
        <v>200069.73</v>
      </c>
      <c r="Z238" s="54">
        <v>208768.41</v>
      </c>
      <c r="AA238" s="55">
        <v>226165.78</v>
      </c>
      <c r="AF238" s="34"/>
      <c r="AG238" s="34"/>
      <c r="AH238" s="34"/>
      <c r="AI238" s="34"/>
      <c r="AJ238" s="34"/>
      <c r="AK238" s="34"/>
      <c r="AL238" s="34"/>
      <c r="BB238" s="34"/>
      <c r="BC238" s="34"/>
      <c r="BD238" s="34"/>
      <c r="BE238" s="34"/>
      <c r="BF238" s="34"/>
      <c r="BG238" s="34"/>
      <c r="BH238" s="34"/>
      <c r="BI238" s="34"/>
      <c r="BJ238" s="34"/>
      <c r="BK238" s="34"/>
      <c r="BL238" s="34"/>
      <c r="BM238" s="34"/>
      <c r="BN238" s="34"/>
      <c r="BO238" s="34"/>
      <c r="BP238" s="34"/>
      <c r="BQ238" s="34"/>
      <c r="BR238" s="34"/>
      <c r="BS238" s="34"/>
      <c r="BT238" s="34"/>
      <c r="BU238" s="34"/>
      <c r="BV238" s="34"/>
      <c r="BW238" s="35"/>
      <c r="BX238" s="35"/>
      <c r="BY238" s="35"/>
      <c r="BZ238" s="35"/>
      <c r="CA238" s="35"/>
      <c r="CB238" s="35"/>
      <c r="CC238" s="35"/>
    </row>
    <row r="239" spans="1:81" x14ac:dyDescent="0.2">
      <c r="A239" s="6" t="s">
        <v>508</v>
      </c>
      <c r="B239" s="54" t="s">
        <v>178</v>
      </c>
      <c r="C239" s="46">
        <v>36086.5</v>
      </c>
      <c r="D239" s="7">
        <v>0.6825</v>
      </c>
      <c r="E239" s="46">
        <v>24630.32</v>
      </c>
      <c r="F239" s="7">
        <v>3.0314999999999999</v>
      </c>
      <c r="G239" s="8">
        <v>0.51</v>
      </c>
      <c r="H239" s="8">
        <v>1</v>
      </c>
      <c r="I239" s="8">
        <v>1.2</v>
      </c>
      <c r="J239" s="8"/>
      <c r="K239" s="23">
        <v>0.84</v>
      </c>
      <c r="L239" s="23">
        <v>0.93</v>
      </c>
      <c r="M239" s="23">
        <v>0.98</v>
      </c>
      <c r="N239" s="23">
        <v>1.07</v>
      </c>
      <c r="O239" s="23">
        <v>1.08</v>
      </c>
      <c r="P239" s="23">
        <v>1.1499999999999999</v>
      </c>
      <c r="Q239" s="23">
        <v>1.2</v>
      </c>
      <c r="R239" s="23">
        <v>1.3</v>
      </c>
      <c r="S239" s="10">
        <v>31987.26</v>
      </c>
      <c r="T239" s="10">
        <v>35414.47</v>
      </c>
      <c r="U239" s="10">
        <v>37318.47</v>
      </c>
      <c r="V239" s="10">
        <v>44782.17</v>
      </c>
      <c r="W239" s="10">
        <v>40745.68</v>
      </c>
      <c r="X239" s="10">
        <v>41126.480000000003</v>
      </c>
      <c r="Y239" s="10">
        <v>43792.09</v>
      </c>
      <c r="Z239" s="54">
        <v>45696.09</v>
      </c>
      <c r="AA239" s="55">
        <v>49504.1</v>
      </c>
      <c r="AF239" s="34"/>
      <c r="AG239" s="34"/>
      <c r="AH239" s="34"/>
      <c r="AI239" s="34"/>
      <c r="AJ239" s="34"/>
      <c r="AK239" s="34"/>
      <c r="AL239" s="34"/>
      <c r="BB239" s="34"/>
      <c r="BC239" s="34"/>
      <c r="BD239" s="34"/>
      <c r="BE239" s="34"/>
      <c r="BF239" s="34"/>
      <c r="BG239" s="34"/>
      <c r="BH239" s="34"/>
      <c r="BI239" s="34"/>
      <c r="BJ239" s="34"/>
      <c r="BK239" s="34"/>
      <c r="BL239" s="34"/>
      <c r="BM239" s="34"/>
      <c r="BN239" s="34"/>
      <c r="BO239" s="34"/>
      <c r="BP239" s="34"/>
      <c r="BQ239" s="34"/>
      <c r="BR239" s="34"/>
      <c r="BS239" s="34"/>
      <c r="BT239" s="34"/>
      <c r="BU239" s="34"/>
      <c r="BV239" s="34"/>
      <c r="BW239" s="35"/>
      <c r="BX239" s="35"/>
      <c r="BY239" s="35"/>
      <c r="BZ239" s="35"/>
      <c r="CA239" s="35"/>
      <c r="CB239" s="35"/>
      <c r="CC239" s="35"/>
    </row>
    <row r="240" spans="1:81" x14ac:dyDescent="0.2">
      <c r="A240" s="6" t="s">
        <v>509</v>
      </c>
      <c r="B240" s="54" t="s">
        <v>179</v>
      </c>
      <c r="C240" s="46">
        <v>36086.5</v>
      </c>
      <c r="D240" s="7">
        <v>0.6825</v>
      </c>
      <c r="E240" s="46">
        <v>24630.32</v>
      </c>
      <c r="F240" s="7">
        <v>3.0314999999999999</v>
      </c>
      <c r="G240" s="8">
        <v>0.66</v>
      </c>
      <c r="H240" s="8">
        <v>1</v>
      </c>
      <c r="I240" s="8">
        <v>1.2</v>
      </c>
      <c r="J240" s="8"/>
      <c r="K240" s="23">
        <v>0.84</v>
      </c>
      <c r="L240" s="23">
        <v>0.93</v>
      </c>
      <c r="M240" s="23">
        <v>0.98</v>
      </c>
      <c r="N240" s="23">
        <v>1.07</v>
      </c>
      <c r="O240" s="23">
        <v>1.08</v>
      </c>
      <c r="P240" s="23">
        <v>1.1499999999999999</v>
      </c>
      <c r="Q240" s="23">
        <v>1.2</v>
      </c>
      <c r="R240" s="23">
        <v>1.3</v>
      </c>
      <c r="S240" s="10">
        <v>41395.279999999999</v>
      </c>
      <c r="T240" s="10">
        <v>45830.49</v>
      </c>
      <c r="U240" s="10">
        <v>48294.5</v>
      </c>
      <c r="V240" s="10">
        <v>57953.4</v>
      </c>
      <c r="W240" s="10">
        <v>52729.7</v>
      </c>
      <c r="X240" s="10">
        <v>53222.51</v>
      </c>
      <c r="Y240" s="10">
        <v>56672.11</v>
      </c>
      <c r="Z240" s="54">
        <v>59136.12</v>
      </c>
      <c r="AA240" s="55">
        <v>64064.13</v>
      </c>
      <c r="AF240" s="34"/>
      <c r="AG240" s="34"/>
      <c r="AH240" s="34"/>
      <c r="AI240" s="34"/>
      <c r="AJ240" s="34"/>
      <c r="AK240" s="34"/>
      <c r="AL240" s="34"/>
      <c r="BB240" s="34"/>
      <c r="BC240" s="34"/>
      <c r="BD240" s="34"/>
      <c r="BE240" s="34"/>
      <c r="BF240" s="34"/>
      <c r="BG240" s="34"/>
      <c r="BH240" s="34"/>
      <c r="BI240" s="34"/>
      <c r="BJ240" s="34"/>
      <c r="BK240" s="34"/>
      <c r="BL240" s="34"/>
      <c r="BM240" s="34"/>
      <c r="BN240" s="34"/>
      <c r="BO240" s="34"/>
      <c r="BP240" s="34"/>
      <c r="BQ240" s="34"/>
      <c r="BR240" s="34"/>
      <c r="BS240" s="34"/>
      <c r="BT240" s="34"/>
      <c r="BU240" s="34"/>
      <c r="BV240" s="34"/>
      <c r="BW240" s="35"/>
      <c r="BX240" s="35"/>
      <c r="BY240" s="35"/>
      <c r="BZ240" s="35"/>
      <c r="CA240" s="35"/>
      <c r="CB240" s="35"/>
      <c r="CC240" s="35"/>
    </row>
    <row r="241" spans="1:81" x14ac:dyDescent="0.2">
      <c r="A241" s="6" t="s">
        <v>510</v>
      </c>
      <c r="B241" s="54" t="s">
        <v>180</v>
      </c>
      <c r="C241" s="46">
        <v>36086.5</v>
      </c>
      <c r="D241" s="7">
        <v>0.6825</v>
      </c>
      <c r="E241" s="46">
        <v>24630.32</v>
      </c>
      <c r="F241" s="7">
        <v>3.0314999999999999</v>
      </c>
      <c r="G241" s="8">
        <v>1.1100000000000001</v>
      </c>
      <c r="H241" s="8">
        <v>1</v>
      </c>
      <c r="I241" s="8">
        <v>1.2</v>
      </c>
      <c r="J241" s="8"/>
      <c r="K241" s="23">
        <v>0.84</v>
      </c>
      <c r="L241" s="23">
        <v>0.93</v>
      </c>
      <c r="M241" s="23">
        <v>0.98</v>
      </c>
      <c r="N241" s="23">
        <v>1.07</v>
      </c>
      <c r="O241" s="23">
        <v>1.08</v>
      </c>
      <c r="P241" s="23">
        <v>1.1499999999999999</v>
      </c>
      <c r="Q241" s="23">
        <v>1.2</v>
      </c>
      <c r="R241" s="23">
        <v>1.3</v>
      </c>
      <c r="S241" s="10">
        <v>69619.34</v>
      </c>
      <c r="T241" s="10">
        <v>77078.55</v>
      </c>
      <c r="U241" s="10">
        <v>81222.559999999998</v>
      </c>
      <c r="V241" s="10">
        <v>97467.07</v>
      </c>
      <c r="W241" s="10">
        <v>88681.78</v>
      </c>
      <c r="X241" s="10">
        <v>89510.58</v>
      </c>
      <c r="Y241" s="10">
        <v>95312.19</v>
      </c>
      <c r="Z241" s="54">
        <v>99456.2</v>
      </c>
      <c r="AA241" s="55">
        <v>107744.21</v>
      </c>
      <c r="AF241" s="34"/>
      <c r="AG241" s="34"/>
      <c r="AH241" s="34"/>
      <c r="AI241" s="34"/>
      <c r="AJ241" s="34"/>
      <c r="AK241" s="34"/>
      <c r="AL241" s="34"/>
      <c r="BB241" s="34"/>
      <c r="BC241" s="34"/>
      <c r="BD241" s="34"/>
      <c r="BE241" s="34"/>
      <c r="BF241" s="34"/>
      <c r="BG241" s="34"/>
      <c r="BH241" s="34"/>
      <c r="BI241" s="3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4"/>
      <c r="BT241" s="34"/>
      <c r="BU241" s="34"/>
      <c r="BV241" s="34"/>
      <c r="BW241" s="35"/>
      <c r="BX241" s="35"/>
      <c r="BY241" s="35"/>
      <c r="BZ241" s="35"/>
      <c r="CA241" s="35"/>
      <c r="CB241" s="35"/>
      <c r="CC241" s="35"/>
    </row>
    <row r="242" spans="1:81" x14ac:dyDescent="0.2">
      <c r="A242" s="6" t="s">
        <v>511</v>
      </c>
      <c r="B242" s="54" t="s">
        <v>181</v>
      </c>
      <c r="C242" s="46">
        <v>36086.5</v>
      </c>
      <c r="D242" s="7">
        <v>0.6825</v>
      </c>
      <c r="E242" s="46">
        <v>24630.32</v>
      </c>
      <c r="F242" s="7">
        <v>3.0314999999999999</v>
      </c>
      <c r="G242" s="8">
        <v>0.39</v>
      </c>
      <c r="H242" s="8">
        <v>1</v>
      </c>
      <c r="I242" s="8">
        <v>1.2</v>
      </c>
      <c r="J242" s="8"/>
      <c r="K242" s="23">
        <v>0.84</v>
      </c>
      <c r="L242" s="23">
        <v>0.93</v>
      </c>
      <c r="M242" s="23">
        <v>0.98</v>
      </c>
      <c r="N242" s="23">
        <v>1.07</v>
      </c>
      <c r="O242" s="23">
        <v>1.08</v>
      </c>
      <c r="P242" s="23">
        <v>1.1499999999999999</v>
      </c>
      <c r="Q242" s="23">
        <v>1.2</v>
      </c>
      <c r="R242" s="23">
        <v>1.3</v>
      </c>
      <c r="S242" s="10">
        <v>24460.85</v>
      </c>
      <c r="T242" s="10">
        <v>27081.65</v>
      </c>
      <c r="U242" s="10">
        <v>28537.66</v>
      </c>
      <c r="V242" s="10">
        <v>34245.19</v>
      </c>
      <c r="W242" s="10">
        <v>31158.46</v>
      </c>
      <c r="X242" s="10">
        <v>31449.66</v>
      </c>
      <c r="Y242" s="10">
        <v>33488.07</v>
      </c>
      <c r="Z242" s="54">
        <v>34944.07</v>
      </c>
      <c r="AA242" s="55">
        <v>37856.080000000002</v>
      </c>
      <c r="AF242" s="34"/>
      <c r="AG242" s="34"/>
      <c r="AH242" s="34"/>
      <c r="AI242" s="34"/>
      <c r="AJ242" s="34"/>
      <c r="AK242" s="34"/>
      <c r="AL242" s="34"/>
      <c r="BB242" s="34"/>
      <c r="BC242" s="34"/>
      <c r="BD242" s="34"/>
      <c r="BE242" s="34"/>
      <c r="BF242" s="34"/>
      <c r="BG242" s="34"/>
      <c r="BH242" s="34"/>
      <c r="BI242" s="34"/>
      <c r="BJ242" s="34"/>
      <c r="BK242" s="34"/>
      <c r="BL242" s="34"/>
      <c r="BM242" s="34"/>
      <c r="BN242" s="34"/>
      <c r="BO242" s="34"/>
      <c r="BP242" s="34"/>
      <c r="BQ242" s="34"/>
      <c r="BR242" s="34"/>
      <c r="BS242" s="34"/>
      <c r="BT242" s="34"/>
      <c r="BU242" s="34"/>
      <c r="BV242" s="34"/>
      <c r="BW242" s="35"/>
      <c r="BX242" s="35"/>
      <c r="BY242" s="35"/>
      <c r="BZ242" s="35"/>
      <c r="CA242" s="35"/>
      <c r="CB242" s="35"/>
      <c r="CC242" s="35"/>
    </row>
    <row r="243" spans="1:81" x14ac:dyDescent="0.2">
      <c r="A243" s="6" t="s">
        <v>512</v>
      </c>
      <c r="B243" s="54" t="s">
        <v>182</v>
      </c>
      <c r="C243" s="46">
        <v>36086.5</v>
      </c>
      <c r="D243" s="7">
        <v>0.6825</v>
      </c>
      <c r="E243" s="46">
        <v>24630.32</v>
      </c>
      <c r="F243" s="7">
        <v>3.0314999999999999</v>
      </c>
      <c r="G243" s="8">
        <v>1.85</v>
      </c>
      <c r="H243" s="8">
        <v>1</v>
      </c>
      <c r="I243" s="8">
        <v>1.2</v>
      </c>
      <c r="J243" s="8"/>
      <c r="K243" s="23">
        <v>0.84</v>
      </c>
      <c r="L243" s="23">
        <v>0.93</v>
      </c>
      <c r="M243" s="23">
        <v>0.98</v>
      </c>
      <c r="N243" s="23">
        <v>1.07</v>
      </c>
      <c r="O243" s="23">
        <v>1.08</v>
      </c>
      <c r="P243" s="23">
        <v>1.1499999999999999</v>
      </c>
      <c r="Q243" s="23">
        <v>1.2</v>
      </c>
      <c r="R243" s="23">
        <v>1.3</v>
      </c>
      <c r="S243" s="10">
        <v>116032.23</v>
      </c>
      <c r="T243" s="10">
        <v>128464.26</v>
      </c>
      <c r="U243" s="10">
        <v>135370.94</v>
      </c>
      <c r="V243" s="10">
        <v>162445.12</v>
      </c>
      <c r="W243" s="10">
        <v>147802.96</v>
      </c>
      <c r="X243" s="10">
        <v>149184.29999999999</v>
      </c>
      <c r="Y243" s="10">
        <v>158853.65</v>
      </c>
      <c r="Z243" s="54">
        <v>165760.32999999999</v>
      </c>
      <c r="AA243" s="55">
        <v>179573.69</v>
      </c>
      <c r="AF243" s="34"/>
      <c r="AG243" s="34"/>
      <c r="AH243" s="34"/>
      <c r="AI243" s="34"/>
      <c r="AJ243" s="34"/>
      <c r="AK243" s="34"/>
      <c r="AL243" s="34"/>
      <c r="BB243" s="34"/>
      <c r="BC243" s="34"/>
      <c r="BD243" s="34"/>
      <c r="BE243" s="34"/>
      <c r="BF243" s="34"/>
      <c r="BG243" s="34"/>
      <c r="BH243" s="34"/>
      <c r="BI243" s="34"/>
      <c r="BJ243" s="34"/>
      <c r="BK243" s="34"/>
      <c r="BL243" s="34"/>
      <c r="BM243" s="34"/>
      <c r="BN243" s="34"/>
      <c r="BO243" s="34"/>
      <c r="BP243" s="34"/>
      <c r="BQ243" s="34"/>
      <c r="BR243" s="34"/>
      <c r="BS243" s="34"/>
      <c r="BT243" s="34"/>
      <c r="BU243" s="34"/>
      <c r="BV243" s="34"/>
      <c r="BW243" s="35"/>
      <c r="BX243" s="35"/>
      <c r="BY243" s="35"/>
      <c r="BZ243" s="35"/>
      <c r="CA243" s="35"/>
      <c r="CB243" s="35"/>
      <c r="CC243" s="35"/>
    </row>
    <row r="244" spans="1:81" ht="27.75" customHeight="1" x14ac:dyDescent="0.2">
      <c r="A244" s="6" t="s">
        <v>513</v>
      </c>
      <c r="B244" s="54" t="s">
        <v>183</v>
      </c>
      <c r="C244" s="46">
        <v>36086.5</v>
      </c>
      <c r="D244" s="7">
        <v>0.6825</v>
      </c>
      <c r="E244" s="46">
        <v>24630.32</v>
      </c>
      <c r="F244" s="7">
        <v>3.0314999999999999</v>
      </c>
      <c r="G244" s="8">
        <v>2.12</v>
      </c>
      <c r="H244" s="8">
        <v>1</v>
      </c>
      <c r="I244" s="8">
        <v>1.2</v>
      </c>
      <c r="J244" s="8"/>
      <c r="K244" s="23">
        <v>0.84</v>
      </c>
      <c r="L244" s="23">
        <v>0.93</v>
      </c>
      <c r="M244" s="23">
        <v>0.98</v>
      </c>
      <c r="N244" s="23">
        <v>1.07</v>
      </c>
      <c r="O244" s="23">
        <v>1.08</v>
      </c>
      <c r="P244" s="23">
        <v>1.1499999999999999</v>
      </c>
      <c r="Q244" s="23">
        <v>1.2</v>
      </c>
      <c r="R244" s="23">
        <v>1.3</v>
      </c>
      <c r="S244" s="10">
        <v>132966.66</v>
      </c>
      <c r="T244" s="10">
        <v>147213.09</v>
      </c>
      <c r="U244" s="10">
        <v>155127.78</v>
      </c>
      <c r="V244" s="10">
        <v>186153.33</v>
      </c>
      <c r="W244" s="10">
        <v>169374.2</v>
      </c>
      <c r="X244" s="10">
        <v>170957.14</v>
      </c>
      <c r="Y244" s="10">
        <v>182037.7</v>
      </c>
      <c r="Z244" s="54">
        <v>189952.38</v>
      </c>
      <c r="AA244" s="55">
        <v>205781.74</v>
      </c>
      <c r="AF244" s="34"/>
      <c r="AG244" s="34"/>
      <c r="AH244" s="34"/>
      <c r="AI244" s="34"/>
      <c r="AJ244" s="34"/>
      <c r="AK244" s="34"/>
      <c r="AL244" s="34"/>
      <c r="BB244" s="34"/>
      <c r="BC244" s="34"/>
      <c r="BD244" s="34"/>
      <c r="BE244" s="34"/>
      <c r="BF244" s="34"/>
      <c r="BG244" s="34"/>
      <c r="BH244" s="34"/>
      <c r="BI244" s="34"/>
      <c r="BJ244" s="34"/>
      <c r="BK244" s="34"/>
      <c r="BL244" s="34"/>
      <c r="BM244" s="34"/>
      <c r="BN244" s="34"/>
      <c r="BO244" s="34"/>
      <c r="BP244" s="34"/>
      <c r="BQ244" s="34"/>
      <c r="BR244" s="34"/>
      <c r="BS244" s="34"/>
      <c r="BT244" s="34"/>
      <c r="BU244" s="34"/>
      <c r="BV244" s="34"/>
      <c r="BW244" s="35"/>
      <c r="BX244" s="35"/>
      <c r="BY244" s="35"/>
      <c r="BZ244" s="35"/>
      <c r="CA244" s="35"/>
      <c r="CB244" s="35"/>
      <c r="CC244" s="35"/>
    </row>
    <row r="245" spans="1:81" ht="26.25" customHeight="1" x14ac:dyDescent="0.2">
      <c r="A245" s="6" t="s">
        <v>514</v>
      </c>
      <c r="B245" s="54" t="s">
        <v>184</v>
      </c>
      <c r="C245" s="46">
        <v>36086.5</v>
      </c>
      <c r="D245" s="7">
        <v>0.6825</v>
      </c>
      <c r="E245" s="46">
        <v>24630.32</v>
      </c>
      <c r="F245" s="7">
        <v>3.0314999999999999</v>
      </c>
      <c r="G245" s="8">
        <v>0.85</v>
      </c>
      <c r="H245" s="8">
        <v>1</v>
      </c>
      <c r="I245" s="8">
        <v>1.2</v>
      </c>
      <c r="J245" s="8"/>
      <c r="K245" s="23">
        <v>0.84</v>
      </c>
      <c r="L245" s="23">
        <v>0.93</v>
      </c>
      <c r="M245" s="23">
        <v>0.98</v>
      </c>
      <c r="N245" s="23">
        <v>1.07</v>
      </c>
      <c r="O245" s="23">
        <v>1.08</v>
      </c>
      <c r="P245" s="23">
        <v>1.1499999999999999</v>
      </c>
      <c r="Q245" s="23">
        <v>1.2</v>
      </c>
      <c r="R245" s="23">
        <v>1.3</v>
      </c>
      <c r="S245" s="10">
        <v>53312.11</v>
      </c>
      <c r="T245" s="10">
        <v>59024.12</v>
      </c>
      <c r="U245" s="10">
        <v>62197.46</v>
      </c>
      <c r="V245" s="10">
        <v>74636.95</v>
      </c>
      <c r="W245" s="10">
        <v>67909.47</v>
      </c>
      <c r="X245" s="10">
        <v>68544.14</v>
      </c>
      <c r="Y245" s="10">
        <v>72986.81</v>
      </c>
      <c r="Z245" s="54">
        <v>76160.149999999994</v>
      </c>
      <c r="AA245" s="55">
        <v>82506.83</v>
      </c>
      <c r="AF245" s="34"/>
      <c r="AG245" s="34"/>
      <c r="AH245" s="34"/>
      <c r="AI245" s="34"/>
      <c r="AJ245" s="34"/>
      <c r="AK245" s="34"/>
      <c r="AL245" s="34"/>
      <c r="BB245" s="34"/>
      <c r="BC245" s="34"/>
      <c r="BD245" s="34"/>
      <c r="BE245" s="34"/>
      <c r="BF245" s="34"/>
      <c r="BG245" s="34"/>
      <c r="BH245" s="34"/>
      <c r="BI245" s="34"/>
      <c r="BJ245" s="34"/>
      <c r="BK245" s="34"/>
      <c r="BL245" s="34"/>
      <c r="BM245" s="34"/>
      <c r="BN245" s="34"/>
      <c r="BO245" s="34"/>
      <c r="BP245" s="34"/>
      <c r="BQ245" s="34"/>
      <c r="BR245" s="34"/>
      <c r="BS245" s="34"/>
      <c r="BT245" s="34"/>
      <c r="BU245" s="34"/>
      <c r="BV245" s="34"/>
      <c r="BW245" s="35"/>
      <c r="BX245" s="35"/>
      <c r="BY245" s="35"/>
      <c r="BZ245" s="35"/>
      <c r="CA245" s="35"/>
      <c r="CB245" s="35"/>
      <c r="CC245" s="35"/>
    </row>
    <row r="246" spans="1:81" ht="32.25" customHeight="1" x14ac:dyDescent="0.2">
      <c r="A246" s="6" t="s">
        <v>515</v>
      </c>
      <c r="B246" s="54" t="s">
        <v>185</v>
      </c>
      <c r="C246" s="46">
        <v>36086.5</v>
      </c>
      <c r="D246" s="7">
        <v>0.6825</v>
      </c>
      <c r="E246" s="46">
        <v>24630.32</v>
      </c>
      <c r="F246" s="7">
        <v>3.0314999999999999</v>
      </c>
      <c r="G246" s="8">
        <v>2.48</v>
      </c>
      <c r="H246" s="8">
        <v>1</v>
      </c>
      <c r="I246" s="8">
        <v>1.2</v>
      </c>
      <c r="J246" s="8"/>
      <c r="K246" s="23">
        <v>0.84</v>
      </c>
      <c r="L246" s="23">
        <v>0.93</v>
      </c>
      <c r="M246" s="23">
        <v>0.98</v>
      </c>
      <c r="N246" s="23">
        <v>1.07</v>
      </c>
      <c r="O246" s="23">
        <v>1.08</v>
      </c>
      <c r="P246" s="23">
        <v>1.1499999999999999</v>
      </c>
      <c r="Q246" s="23">
        <v>1.2</v>
      </c>
      <c r="R246" s="23">
        <v>1.3</v>
      </c>
      <c r="S246" s="10">
        <v>155545.91</v>
      </c>
      <c r="T246" s="10">
        <v>172211.54</v>
      </c>
      <c r="U246" s="10">
        <v>181470.23</v>
      </c>
      <c r="V246" s="10">
        <v>217764.27</v>
      </c>
      <c r="W246" s="10">
        <v>198135.86</v>
      </c>
      <c r="X246" s="10">
        <v>199987.6</v>
      </c>
      <c r="Y246" s="10">
        <v>212949.76000000001</v>
      </c>
      <c r="Z246" s="54">
        <v>222208.44</v>
      </c>
      <c r="AA246" s="55">
        <v>240725.81</v>
      </c>
      <c r="AF246" s="34"/>
      <c r="AG246" s="34"/>
      <c r="AH246" s="34"/>
      <c r="AI246" s="34"/>
      <c r="AJ246" s="34"/>
      <c r="AK246" s="34"/>
      <c r="AL246" s="34"/>
      <c r="BB246" s="34"/>
      <c r="BC246" s="34"/>
      <c r="BD246" s="34"/>
      <c r="BE246" s="34"/>
      <c r="BF246" s="34"/>
      <c r="BG246" s="34"/>
      <c r="BH246" s="34"/>
      <c r="BI246" s="34"/>
      <c r="BJ246" s="34"/>
      <c r="BK246" s="34"/>
      <c r="BL246" s="34"/>
      <c r="BM246" s="34"/>
      <c r="BN246" s="34"/>
      <c r="BO246" s="34"/>
      <c r="BP246" s="34"/>
      <c r="BQ246" s="34"/>
      <c r="BR246" s="34"/>
      <c r="BS246" s="34"/>
      <c r="BT246" s="34"/>
      <c r="BU246" s="34"/>
      <c r="BV246" s="34"/>
      <c r="BW246" s="35"/>
      <c r="BX246" s="35"/>
      <c r="BY246" s="35"/>
      <c r="BZ246" s="35"/>
      <c r="CA246" s="35"/>
      <c r="CB246" s="35"/>
      <c r="CC246" s="35"/>
    </row>
    <row r="247" spans="1:81" ht="23.25" customHeight="1" x14ac:dyDescent="0.2">
      <c r="A247" s="6" t="s">
        <v>516</v>
      </c>
      <c r="B247" s="54" t="s">
        <v>186</v>
      </c>
      <c r="C247" s="46">
        <v>36086.5</v>
      </c>
      <c r="D247" s="7">
        <v>0.6825</v>
      </c>
      <c r="E247" s="46">
        <v>24630.32</v>
      </c>
      <c r="F247" s="7">
        <v>3.0314999999999999</v>
      </c>
      <c r="G247" s="8">
        <v>0.91</v>
      </c>
      <c r="H247" s="8">
        <v>1</v>
      </c>
      <c r="I247" s="8">
        <v>1.2</v>
      </c>
      <c r="J247" s="8"/>
      <c r="K247" s="23">
        <v>0.84</v>
      </c>
      <c r="L247" s="23">
        <v>0.93</v>
      </c>
      <c r="M247" s="23">
        <v>0.98</v>
      </c>
      <c r="N247" s="23">
        <v>1.07</v>
      </c>
      <c r="O247" s="23">
        <v>1.08</v>
      </c>
      <c r="P247" s="23">
        <v>1.1499999999999999</v>
      </c>
      <c r="Q247" s="23">
        <v>1.2</v>
      </c>
      <c r="R247" s="23">
        <v>1.3</v>
      </c>
      <c r="S247" s="10">
        <v>57075.31</v>
      </c>
      <c r="T247" s="10">
        <v>63190.53</v>
      </c>
      <c r="U247" s="10">
        <v>66587.87</v>
      </c>
      <c r="V247" s="10">
        <v>79905.440000000002</v>
      </c>
      <c r="W247" s="10">
        <v>72703.08</v>
      </c>
      <c r="X247" s="10">
        <v>73382.55</v>
      </c>
      <c r="Y247" s="10">
        <v>78138.820000000007</v>
      </c>
      <c r="Z247" s="54">
        <v>81536.160000000003</v>
      </c>
      <c r="AA247" s="55">
        <v>88330.84</v>
      </c>
      <c r="AF247" s="34"/>
      <c r="AG247" s="34"/>
      <c r="AH247" s="34"/>
      <c r="AI247" s="34"/>
      <c r="AJ247" s="34"/>
      <c r="AK247" s="34"/>
      <c r="AL247" s="34"/>
      <c r="BB247" s="34"/>
      <c r="BC247" s="34"/>
      <c r="BD247" s="34"/>
      <c r="BE247" s="34"/>
      <c r="BF247" s="34"/>
      <c r="BG247" s="34"/>
      <c r="BH247" s="34"/>
      <c r="BI247" s="34"/>
      <c r="BJ247" s="34"/>
      <c r="BK247" s="34"/>
      <c r="BL247" s="34"/>
      <c r="BM247" s="34"/>
      <c r="BN247" s="34"/>
      <c r="BO247" s="34"/>
      <c r="BP247" s="34"/>
      <c r="BQ247" s="34"/>
      <c r="BR247" s="34"/>
      <c r="BS247" s="34"/>
      <c r="BT247" s="34"/>
      <c r="BU247" s="34"/>
      <c r="BV247" s="34"/>
      <c r="BW247" s="35"/>
      <c r="BX247" s="35"/>
      <c r="BY247" s="35"/>
      <c r="BZ247" s="35"/>
      <c r="CA247" s="35"/>
      <c r="CB247" s="35"/>
      <c r="CC247" s="35"/>
    </row>
    <row r="248" spans="1:81" ht="25.5" customHeight="1" x14ac:dyDescent="0.2">
      <c r="A248" s="6" t="s">
        <v>809</v>
      </c>
      <c r="B248" s="54" t="s">
        <v>187</v>
      </c>
      <c r="C248" s="46">
        <v>36086.5</v>
      </c>
      <c r="D248" s="7">
        <v>0.6825</v>
      </c>
      <c r="E248" s="46">
        <v>24630.32</v>
      </c>
      <c r="F248" s="7">
        <v>3.0314999999999999</v>
      </c>
      <c r="G248" s="8">
        <v>1.28</v>
      </c>
      <c r="H248" s="8">
        <v>1</v>
      </c>
      <c r="I248" s="8">
        <v>1.2</v>
      </c>
      <c r="J248" s="8"/>
      <c r="K248" s="23">
        <v>0.84</v>
      </c>
      <c r="L248" s="23">
        <v>0.93</v>
      </c>
      <c r="M248" s="23">
        <v>0.98</v>
      </c>
      <c r="N248" s="23">
        <v>1.07</v>
      </c>
      <c r="O248" s="23">
        <v>1.08</v>
      </c>
      <c r="P248" s="23">
        <v>1.1499999999999999</v>
      </c>
      <c r="Q248" s="23">
        <v>1.2</v>
      </c>
      <c r="R248" s="23">
        <v>1.3</v>
      </c>
      <c r="S248" s="10">
        <v>80281.759999999995</v>
      </c>
      <c r="T248" s="10">
        <v>88883.38</v>
      </c>
      <c r="U248" s="10">
        <v>93662.05</v>
      </c>
      <c r="V248" s="10">
        <v>112394.46</v>
      </c>
      <c r="W248" s="10">
        <v>102263.67</v>
      </c>
      <c r="X248" s="10">
        <v>103219.41</v>
      </c>
      <c r="Y248" s="10">
        <v>109909.55</v>
      </c>
      <c r="Z248" s="54">
        <v>114688.23</v>
      </c>
      <c r="AA248" s="55">
        <v>124245.58</v>
      </c>
      <c r="AF248" s="34"/>
      <c r="AG248" s="34"/>
      <c r="AH248" s="34"/>
      <c r="AI248" s="34"/>
      <c r="AJ248" s="34"/>
      <c r="AK248" s="34"/>
      <c r="AL248" s="34"/>
      <c r="BB248" s="34"/>
      <c r="BC248" s="34"/>
      <c r="BD248" s="34"/>
      <c r="BE248" s="34"/>
      <c r="BF248" s="34"/>
      <c r="BG248" s="34"/>
      <c r="BH248" s="34"/>
      <c r="BI248" s="34"/>
      <c r="BJ248" s="34"/>
      <c r="BK248" s="34"/>
      <c r="BL248" s="34"/>
      <c r="BM248" s="34"/>
      <c r="BN248" s="34"/>
      <c r="BO248" s="34"/>
      <c r="BP248" s="34"/>
      <c r="BQ248" s="34"/>
      <c r="BR248" s="34"/>
      <c r="BS248" s="34"/>
      <c r="BT248" s="34"/>
      <c r="BU248" s="34"/>
      <c r="BV248" s="34"/>
      <c r="BW248" s="35"/>
      <c r="BX248" s="35"/>
      <c r="BY248" s="35"/>
      <c r="BZ248" s="35"/>
      <c r="CA248" s="35"/>
      <c r="CB248" s="35"/>
      <c r="CC248" s="35"/>
    </row>
    <row r="249" spans="1:81" ht="24.75" customHeight="1" x14ac:dyDescent="0.2">
      <c r="A249" s="6" t="s">
        <v>517</v>
      </c>
      <c r="B249" s="54" t="s">
        <v>188</v>
      </c>
      <c r="C249" s="46">
        <v>36086.5</v>
      </c>
      <c r="D249" s="7">
        <v>0.6825</v>
      </c>
      <c r="E249" s="46">
        <v>24630.32</v>
      </c>
      <c r="F249" s="7">
        <v>3.0314999999999999</v>
      </c>
      <c r="G249" s="8">
        <v>1.1100000000000001</v>
      </c>
      <c r="H249" s="8">
        <v>1</v>
      </c>
      <c r="I249" s="8">
        <v>1.2</v>
      </c>
      <c r="J249" s="8"/>
      <c r="K249" s="23">
        <v>0.84</v>
      </c>
      <c r="L249" s="23">
        <v>0.93</v>
      </c>
      <c r="M249" s="23">
        <v>0.98</v>
      </c>
      <c r="N249" s="23">
        <v>1.07</v>
      </c>
      <c r="O249" s="23">
        <v>1.08</v>
      </c>
      <c r="P249" s="23">
        <v>1.1499999999999999</v>
      </c>
      <c r="Q249" s="23">
        <v>1.2</v>
      </c>
      <c r="R249" s="23">
        <v>1.3</v>
      </c>
      <c r="S249" s="10">
        <v>69619.34</v>
      </c>
      <c r="T249" s="10">
        <v>77078.55</v>
      </c>
      <c r="U249" s="10">
        <v>81222.559999999998</v>
      </c>
      <c r="V249" s="10">
        <v>97467.07</v>
      </c>
      <c r="W249" s="10">
        <v>88681.78</v>
      </c>
      <c r="X249" s="10">
        <v>89510.58</v>
      </c>
      <c r="Y249" s="10">
        <v>95312.19</v>
      </c>
      <c r="Z249" s="54">
        <v>99456.2</v>
      </c>
      <c r="AA249" s="55">
        <v>107744.21</v>
      </c>
      <c r="AF249" s="34"/>
      <c r="AG249" s="34"/>
      <c r="AH249" s="34"/>
      <c r="AI249" s="34"/>
      <c r="AJ249" s="34"/>
      <c r="AK249" s="34"/>
      <c r="AL249" s="34"/>
      <c r="BB249" s="34"/>
      <c r="BC249" s="34"/>
      <c r="BD249" s="34"/>
      <c r="BE249" s="34"/>
      <c r="BF249" s="34"/>
      <c r="BG249" s="34"/>
      <c r="BH249" s="34"/>
      <c r="BI249" s="34"/>
      <c r="BJ249" s="34"/>
      <c r="BK249" s="34"/>
      <c r="BL249" s="34"/>
      <c r="BM249" s="34"/>
      <c r="BN249" s="34"/>
      <c r="BO249" s="34"/>
      <c r="BP249" s="34"/>
      <c r="BQ249" s="34"/>
      <c r="BR249" s="34"/>
      <c r="BS249" s="34"/>
      <c r="BT249" s="34"/>
      <c r="BU249" s="34"/>
      <c r="BV249" s="34"/>
      <c r="BW249" s="35"/>
      <c r="BX249" s="35"/>
      <c r="BY249" s="35"/>
      <c r="BZ249" s="35"/>
      <c r="CA249" s="35"/>
      <c r="CB249" s="35"/>
      <c r="CC249" s="35"/>
    </row>
    <row r="250" spans="1:81" ht="26.25" customHeight="1" x14ac:dyDescent="0.2">
      <c r="A250" s="6" t="s">
        <v>518</v>
      </c>
      <c r="B250" s="54" t="s">
        <v>189</v>
      </c>
      <c r="C250" s="46">
        <v>36086.5</v>
      </c>
      <c r="D250" s="7">
        <v>0.6825</v>
      </c>
      <c r="E250" s="46">
        <v>24630.32</v>
      </c>
      <c r="F250" s="7">
        <v>3.0314999999999999</v>
      </c>
      <c r="G250" s="8">
        <v>1.25</v>
      </c>
      <c r="H250" s="8">
        <v>1</v>
      </c>
      <c r="I250" s="8">
        <v>1.2</v>
      </c>
      <c r="J250" s="8"/>
      <c r="K250" s="23">
        <v>0.84</v>
      </c>
      <c r="L250" s="23">
        <v>0.93</v>
      </c>
      <c r="M250" s="23">
        <v>0.98</v>
      </c>
      <c r="N250" s="23">
        <v>1.07</v>
      </c>
      <c r="O250" s="23">
        <v>1.08</v>
      </c>
      <c r="P250" s="23">
        <v>1.1499999999999999</v>
      </c>
      <c r="Q250" s="23">
        <v>1.2</v>
      </c>
      <c r="R250" s="23">
        <v>1.3</v>
      </c>
      <c r="S250" s="10">
        <v>78400.160000000003</v>
      </c>
      <c r="T250" s="10">
        <v>86800.17</v>
      </c>
      <c r="U250" s="10">
        <v>91466.85</v>
      </c>
      <c r="V250" s="10">
        <v>109760.22</v>
      </c>
      <c r="W250" s="10">
        <v>99866.87</v>
      </c>
      <c r="X250" s="10">
        <v>100800.2</v>
      </c>
      <c r="Y250" s="10">
        <v>107333.55</v>
      </c>
      <c r="Z250" s="54">
        <v>112000.22</v>
      </c>
      <c r="AA250" s="55">
        <v>121333.57</v>
      </c>
      <c r="AF250" s="34"/>
      <c r="AG250" s="34"/>
      <c r="AH250" s="34"/>
      <c r="AI250" s="34"/>
      <c r="AJ250" s="34"/>
      <c r="AK250" s="34"/>
      <c r="AL250" s="34"/>
      <c r="BB250" s="34"/>
      <c r="BC250" s="34"/>
      <c r="BD250" s="34"/>
      <c r="BE250" s="34"/>
      <c r="BF250" s="34"/>
      <c r="BG250" s="34"/>
      <c r="BH250" s="34"/>
      <c r="BI250" s="34"/>
      <c r="BJ250" s="34"/>
      <c r="BK250" s="34"/>
      <c r="BL250" s="34"/>
      <c r="BM250" s="34"/>
      <c r="BN250" s="34"/>
      <c r="BO250" s="34"/>
      <c r="BP250" s="34"/>
      <c r="BQ250" s="34"/>
      <c r="BR250" s="34"/>
      <c r="BS250" s="34"/>
      <c r="BT250" s="34"/>
      <c r="BU250" s="34"/>
      <c r="BV250" s="34"/>
      <c r="BW250" s="35"/>
      <c r="BX250" s="35"/>
      <c r="BY250" s="35"/>
      <c r="BZ250" s="35"/>
      <c r="CA250" s="35"/>
      <c r="CB250" s="35"/>
      <c r="CC250" s="35"/>
    </row>
    <row r="251" spans="1:81" ht="26.25" customHeight="1" x14ac:dyDescent="0.2">
      <c r="A251" s="6" t="s">
        <v>519</v>
      </c>
      <c r="B251" s="54" t="s">
        <v>190</v>
      </c>
      <c r="C251" s="46">
        <v>36086.5</v>
      </c>
      <c r="D251" s="7">
        <v>0.6825</v>
      </c>
      <c r="E251" s="46">
        <v>24630.32</v>
      </c>
      <c r="F251" s="7">
        <v>3.0314999999999999</v>
      </c>
      <c r="G251" s="8">
        <v>1.78</v>
      </c>
      <c r="H251" s="8">
        <v>1</v>
      </c>
      <c r="I251" s="8">
        <v>1.2</v>
      </c>
      <c r="J251" s="8"/>
      <c r="K251" s="23">
        <v>0.84</v>
      </c>
      <c r="L251" s="23">
        <v>0.93</v>
      </c>
      <c r="M251" s="23">
        <v>0.98</v>
      </c>
      <c r="N251" s="23">
        <v>1.07</v>
      </c>
      <c r="O251" s="23">
        <v>1.08</v>
      </c>
      <c r="P251" s="23">
        <v>1.1499999999999999</v>
      </c>
      <c r="Q251" s="23">
        <v>1.2</v>
      </c>
      <c r="R251" s="23">
        <v>1.3</v>
      </c>
      <c r="S251" s="10">
        <v>111641.82</v>
      </c>
      <c r="T251" s="10">
        <v>123603.45</v>
      </c>
      <c r="U251" s="10">
        <v>130248.79</v>
      </c>
      <c r="V251" s="10">
        <v>156298.54999999999</v>
      </c>
      <c r="W251" s="10">
        <v>142210.42000000001</v>
      </c>
      <c r="X251" s="10">
        <v>143539.49</v>
      </c>
      <c r="Y251" s="10">
        <v>152842.97</v>
      </c>
      <c r="Z251" s="54">
        <v>159488.32000000001</v>
      </c>
      <c r="AA251" s="55">
        <v>172779.01</v>
      </c>
      <c r="AF251" s="34"/>
      <c r="AG251" s="34"/>
      <c r="AH251" s="34"/>
      <c r="AI251" s="34"/>
      <c r="AJ251" s="34"/>
      <c r="AK251" s="34"/>
      <c r="AL251" s="34"/>
      <c r="BB251" s="34"/>
      <c r="BC251" s="34"/>
      <c r="BD251" s="34"/>
      <c r="BE251" s="34"/>
      <c r="BF251" s="34"/>
      <c r="BG251" s="34"/>
      <c r="BH251" s="34"/>
      <c r="BI251" s="34"/>
      <c r="BJ251" s="34"/>
      <c r="BK251" s="34"/>
      <c r="BL251" s="34"/>
      <c r="BM251" s="34"/>
      <c r="BN251" s="34"/>
      <c r="BO251" s="34"/>
      <c r="BP251" s="34"/>
      <c r="BQ251" s="34"/>
      <c r="BR251" s="34"/>
      <c r="BS251" s="34"/>
      <c r="BT251" s="34"/>
      <c r="BU251" s="34"/>
      <c r="BV251" s="34"/>
      <c r="BW251" s="35"/>
      <c r="BX251" s="35"/>
      <c r="BY251" s="35"/>
      <c r="BZ251" s="35"/>
      <c r="CA251" s="35"/>
      <c r="CB251" s="35"/>
      <c r="CC251" s="35"/>
    </row>
    <row r="252" spans="1:81" ht="26.25" customHeight="1" x14ac:dyDescent="0.2">
      <c r="A252" s="6" t="s">
        <v>520</v>
      </c>
      <c r="B252" s="54" t="s">
        <v>191</v>
      </c>
      <c r="C252" s="46">
        <v>36086.5</v>
      </c>
      <c r="D252" s="7">
        <v>0.6825</v>
      </c>
      <c r="E252" s="46">
        <v>24630.32</v>
      </c>
      <c r="F252" s="7">
        <v>3.0314999999999999</v>
      </c>
      <c r="G252" s="8">
        <v>1.67</v>
      </c>
      <c r="H252" s="8">
        <v>1</v>
      </c>
      <c r="I252" s="8">
        <v>1.2</v>
      </c>
      <c r="J252" s="8"/>
      <c r="K252" s="23">
        <v>0.84</v>
      </c>
      <c r="L252" s="23">
        <v>0.93</v>
      </c>
      <c r="M252" s="23">
        <v>0.98</v>
      </c>
      <c r="N252" s="23">
        <v>1.07</v>
      </c>
      <c r="O252" s="23">
        <v>1.08</v>
      </c>
      <c r="P252" s="23">
        <v>1.1499999999999999</v>
      </c>
      <c r="Q252" s="23">
        <v>1.2</v>
      </c>
      <c r="R252" s="23">
        <v>1.3</v>
      </c>
      <c r="S252" s="10">
        <v>104742.61</v>
      </c>
      <c r="T252" s="10">
        <v>115965.03</v>
      </c>
      <c r="U252" s="10">
        <v>122199.71</v>
      </c>
      <c r="V252" s="10">
        <v>146639.65</v>
      </c>
      <c r="W252" s="10">
        <v>133422.13</v>
      </c>
      <c r="X252" s="10">
        <v>134669.07</v>
      </c>
      <c r="Y252" s="10">
        <v>143397.62</v>
      </c>
      <c r="Z252" s="54">
        <v>149632.29999999999</v>
      </c>
      <c r="AA252" s="55">
        <v>162101.66</v>
      </c>
      <c r="AF252" s="34"/>
      <c r="AG252" s="34"/>
      <c r="AH252" s="34"/>
      <c r="AI252" s="34"/>
      <c r="AJ252" s="34"/>
      <c r="AK252" s="34"/>
      <c r="AL252" s="34"/>
      <c r="BB252" s="34"/>
      <c r="BC252" s="34"/>
      <c r="BD252" s="34"/>
      <c r="BE252" s="34"/>
      <c r="BF252" s="34"/>
      <c r="BG252" s="34"/>
      <c r="BH252" s="34"/>
      <c r="BI252" s="34"/>
      <c r="BJ252" s="34"/>
      <c r="BK252" s="34"/>
      <c r="BL252" s="34"/>
      <c r="BM252" s="34"/>
      <c r="BN252" s="34"/>
      <c r="BO252" s="34"/>
      <c r="BP252" s="34"/>
      <c r="BQ252" s="34"/>
      <c r="BR252" s="34"/>
      <c r="BS252" s="34"/>
      <c r="BT252" s="34"/>
      <c r="BU252" s="34"/>
      <c r="BV252" s="34"/>
      <c r="BW252" s="35"/>
      <c r="BX252" s="35"/>
      <c r="BY252" s="35"/>
      <c r="BZ252" s="35"/>
      <c r="CA252" s="35"/>
      <c r="CB252" s="35"/>
      <c r="CC252" s="35"/>
    </row>
    <row r="253" spans="1:81" ht="26.25" customHeight="1" x14ac:dyDescent="0.2">
      <c r="A253" s="6" t="s">
        <v>521</v>
      </c>
      <c r="B253" s="54" t="s">
        <v>192</v>
      </c>
      <c r="C253" s="46">
        <v>36086.5</v>
      </c>
      <c r="D253" s="7">
        <v>0.6825</v>
      </c>
      <c r="E253" s="46">
        <v>24630.32</v>
      </c>
      <c r="F253" s="7">
        <v>3.0314999999999999</v>
      </c>
      <c r="G253" s="8">
        <v>0.87</v>
      </c>
      <c r="H253" s="8">
        <v>1</v>
      </c>
      <c r="I253" s="8">
        <v>1.2</v>
      </c>
      <c r="J253" s="8"/>
      <c r="K253" s="23">
        <v>0.84</v>
      </c>
      <c r="L253" s="23">
        <v>0.93</v>
      </c>
      <c r="M253" s="23">
        <v>0.98</v>
      </c>
      <c r="N253" s="23">
        <v>1.07</v>
      </c>
      <c r="O253" s="23">
        <v>1.08</v>
      </c>
      <c r="P253" s="23">
        <v>1.1499999999999999</v>
      </c>
      <c r="Q253" s="23">
        <v>1.2</v>
      </c>
      <c r="R253" s="23">
        <v>1.3</v>
      </c>
      <c r="S253" s="10">
        <v>54566.51</v>
      </c>
      <c r="T253" s="10">
        <v>60412.92</v>
      </c>
      <c r="U253" s="10">
        <v>63660.93</v>
      </c>
      <c r="V253" s="10">
        <v>76393.11</v>
      </c>
      <c r="W253" s="10">
        <v>69507.34</v>
      </c>
      <c r="X253" s="10">
        <v>70156.94</v>
      </c>
      <c r="Y253" s="10">
        <v>74704.149999999994</v>
      </c>
      <c r="Z253" s="54">
        <v>77952.149999999994</v>
      </c>
      <c r="AA253" s="55">
        <v>84448.17</v>
      </c>
      <c r="AF253" s="34"/>
      <c r="AG253" s="34"/>
      <c r="AH253" s="34"/>
      <c r="AI253" s="34"/>
      <c r="AJ253" s="34"/>
      <c r="AK253" s="34"/>
      <c r="AL253" s="34"/>
      <c r="BB253" s="34"/>
      <c r="BC253" s="34"/>
      <c r="BD253" s="34"/>
      <c r="BE253" s="34"/>
      <c r="BF253" s="34"/>
      <c r="BG253" s="34"/>
      <c r="BH253" s="34"/>
      <c r="BI253" s="34"/>
      <c r="BJ253" s="34"/>
      <c r="BK253" s="34"/>
      <c r="BL253" s="34"/>
      <c r="BM253" s="34"/>
      <c r="BN253" s="34"/>
      <c r="BO253" s="34"/>
      <c r="BP253" s="34"/>
      <c r="BQ253" s="34"/>
      <c r="BR253" s="34"/>
      <c r="BS253" s="34"/>
      <c r="BT253" s="34"/>
      <c r="BU253" s="34"/>
      <c r="BV253" s="34"/>
      <c r="BW253" s="35"/>
      <c r="BX253" s="35"/>
      <c r="BY253" s="35"/>
      <c r="BZ253" s="35"/>
      <c r="CA253" s="35"/>
      <c r="CB253" s="35"/>
      <c r="CC253" s="35"/>
    </row>
    <row r="254" spans="1:81" ht="26.25" customHeight="1" x14ac:dyDescent="0.2">
      <c r="A254" s="6" t="s">
        <v>522</v>
      </c>
      <c r="B254" s="54" t="s">
        <v>193</v>
      </c>
      <c r="C254" s="46">
        <v>36086.5</v>
      </c>
      <c r="D254" s="7">
        <v>0.6825</v>
      </c>
      <c r="E254" s="46">
        <v>24630.32</v>
      </c>
      <c r="F254" s="7">
        <v>3.0314999999999999</v>
      </c>
      <c r="G254" s="8">
        <v>1.57</v>
      </c>
      <c r="H254" s="8">
        <v>1</v>
      </c>
      <c r="I254" s="8">
        <v>1.2</v>
      </c>
      <c r="J254" s="8"/>
      <c r="K254" s="23">
        <v>0.84</v>
      </c>
      <c r="L254" s="23">
        <v>0.93</v>
      </c>
      <c r="M254" s="23">
        <v>0.98</v>
      </c>
      <c r="N254" s="23">
        <v>1.07</v>
      </c>
      <c r="O254" s="23">
        <v>1.08</v>
      </c>
      <c r="P254" s="23">
        <v>1.1499999999999999</v>
      </c>
      <c r="Q254" s="23">
        <v>1.2</v>
      </c>
      <c r="R254" s="23">
        <v>1.3</v>
      </c>
      <c r="S254" s="10">
        <v>98470.6</v>
      </c>
      <c r="T254" s="10">
        <v>109021.02</v>
      </c>
      <c r="U254" s="10">
        <v>114882.36</v>
      </c>
      <c r="V254" s="10">
        <v>137858.82999999999</v>
      </c>
      <c r="W254" s="10">
        <v>125432.78</v>
      </c>
      <c r="X254" s="10">
        <v>126605.05</v>
      </c>
      <c r="Y254" s="10">
        <v>134810.93</v>
      </c>
      <c r="Z254" s="54">
        <v>140672.28</v>
      </c>
      <c r="AA254" s="55">
        <v>152394.97</v>
      </c>
      <c r="AF254" s="34"/>
      <c r="AG254" s="34"/>
      <c r="AH254" s="34"/>
      <c r="AI254" s="34"/>
      <c r="AJ254" s="34"/>
      <c r="AK254" s="34"/>
      <c r="AL254" s="34"/>
      <c r="BB254" s="34"/>
      <c r="BC254" s="34"/>
      <c r="BD254" s="34"/>
      <c r="BE254" s="34"/>
      <c r="BF254" s="34"/>
      <c r="BG254" s="34"/>
      <c r="BH254" s="34"/>
      <c r="BI254" s="34"/>
      <c r="BJ254" s="34"/>
      <c r="BK254" s="34"/>
      <c r="BL254" s="34"/>
      <c r="BM254" s="34"/>
      <c r="BN254" s="34"/>
      <c r="BO254" s="34"/>
      <c r="BP254" s="34"/>
      <c r="BQ254" s="34"/>
      <c r="BR254" s="34"/>
      <c r="BS254" s="34"/>
      <c r="BT254" s="34"/>
      <c r="BU254" s="34"/>
      <c r="BV254" s="34"/>
      <c r="BW254" s="35"/>
      <c r="BX254" s="35"/>
      <c r="BY254" s="35"/>
      <c r="BZ254" s="35"/>
      <c r="CA254" s="35"/>
      <c r="CB254" s="35"/>
      <c r="CC254" s="35"/>
    </row>
    <row r="255" spans="1:81" ht="26.25" customHeight="1" x14ac:dyDescent="0.2">
      <c r="A255" s="6" t="s">
        <v>523</v>
      </c>
      <c r="B255" s="54" t="s">
        <v>194</v>
      </c>
      <c r="C255" s="46">
        <v>36086.5</v>
      </c>
      <c r="D255" s="7">
        <v>0.6825</v>
      </c>
      <c r="E255" s="46">
        <v>24630.32</v>
      </c>
      <c r="F255" s="7">
        <v>3.0314999999999999</v>
      </c>
      <c r="G255" s="8">
        <v>0.85</v>
      </c>
      <c r="H255" s="8">
        <v>1</v>
      </c>
      <c r="I255" s="8">
        <v>1.2</v>
      </c>
      <c r="J255" s="8"/>
      <c r="K255" s="23">
        <v>0.84</v>
      </c>
      <c r="L255" s="23">
        <v>0.93</v>
      </c>
      <c r="M255" s="23">
        <v>0.98</v>
      </c>
      <c r="N255" s="23">
        <v>1.07</v>
      </c>
      <c r="O255" s="23">
        <v>1.08</v>
      </c>
      <c r="P255" s="23">
        <v>1.1499999999999999</v>
      </c>
      <c r="Q255" s="23">
        <v>1.2</v>
      </c>
      <c r="R255" s="23">
        <v>1.3</v>
      </c>
      <c r="S255" s="10">
        <v>53312.11</v>
      </c>
      <c r="T255" s="10">
        <v>59024.12</v>
      </c>
      <c r="U255" s="10">
        <v>62197.46</v>
      </c>
      <c r="V255" s="10">
        <v>74636.95</v>
      </c>
      <c r="W255" s="10">
        <v>67909.47</v>
      </c>
      <c r="X255" s="10">
        <v>68544.14</v>
      </c>
      <c r="Y255" s="10">
        <v>72986.81</v>
      </c>
      <c r="Z255" s="54">
        <v>76160.149999999994</v>
      </c>
      <c r="AA255" s="55">
        <v>82506.83</v>
      </c>
      <c r="AF255" s="34"/>
      <c r="AG255" s="34"/>
      <c r="AH255" s="34"/>
      <c r="AI255" s="34"/>
      <c r="AJ255" s="34"/>
      <c r="AK255" s="34"/>
      <c r="AL255" s="34"/>
      <c r="BB255" s="34"/>
      <c r="BC255" s="34"/>
      <c r="BD255" s="34"/>
      <c r="BE255" s="34"/>
      <c r="BF255" s="34"/>
      <c r="BG255" s="34"/>
      <c r="BH255" s="34"/>
      <c r="BI255" s="34"/>
      <c r="BJ255" s="34"/>
      <c r="BK255" s="34"/>
      <c r="BL255" s="34"/>
      <c r="BM255" s="34"/>
      <c r="BN255" s="34"/>
      <c r="BO255" s="34"/>
      <c r="BP255" s="34"/>
      <c r="BQ255" s="34"/>
      <c r="BR255" s="34"/>
      <c r="BS255" s="34"/>
      <c r="BT255" s="34"/>
      <c r="BU255" s="34"/>
      <c r="BV255" s="34"/>
      <c r="BW255" s="35"/>
      <c r="BX255" s="35"/>
      <c r="BY255" s="35"/>
      <c r="BZ255" s="35"/>
      <c r="CA255" s="35"/>
      <c r="CB255" s="35"/>
      <c r="CC255" s="35"/>
    </row>
    <row r="256" spans="1:81" ht="25.5" customHeight="1" x14ac:dyDescent="0.2">
      <c r="A256" s="6" t="s">
        <v>524</v>
      </c>
      <c r="B256" s="54" t="s">
        <v>195</v>
      </c>
      <c r="C256" s="46">
        <v>36086.5</v>
      </c>
      <c r="D256" s="7">
        <v>0.6825</v>
      </c>
      <c r="E256" s="46">
        <v>24630.32</v>
      </c>
      <c r="F256" s="7">
        <v>3.0314999999999999</v>
      </c>
      <c r="G256" s="8">
        <v>1.32</v>
      </c>
      <c r="H256" s="8">
        <v>1</v>
      </c>
      <c r="I256" s="8">
        <v>1.2</v>
      </c>
      <c r="J256" s="8"/>
      <c r="K256" s="23">
        <v>0.84</v>
      </c>
      <c r="L256" s="23">
        <v>0.93</v>
      </c>
      <c r="M256" s="23">
        <v>0.98</v>
      </c>
      <c r="N256" s="23">
        <v>1.07</v>
      </c>
      <c r="O256" s="23">
        <v>1.08</v>
      </c>
      <c r="P256" s="23">
        <v>1.1499999999999999</v>
      </c>
      <c r="Q256" s="23">
        <v>1.2</v>
      </c>
      <c r="R256" s="23">
        <v>1.3</v>
      </c>
      <c r="S256" s="10">
        <v>82790.559999999998</v>
      </c>
      <c r="T256" s="10">
        <v>91660.98</v>
      </c>
      <c r="U256" s="10">
        <v>96588.99</v>
      </c>
      <c r="V256" s="10">
        <v>115906.79</v>
      </c>
      <c r="W256" s="10">
        <v>105459.41</v>
      </c>
      <c r="X256" s="10">
        <v>106445.01</v>
      </c>
      <c r="Y256" s="10">
        <v>113344.23</v>
      </c>
      <c r="Z256" s="54">
        <v>118272.24</v>
      </c>
      <c r="AA256" s="55">
        <v>128128.25</v>
      </c>
      <c r="AF256" s="34"/>
      <c r="AG256" s="34"/>
      <c r="AH256" s="34"/>
      <c r="AI256" s="34"/>
      <c r="AJ256" s="34"/>
      <c r="AK256" s="34"/>
      <c r="AL256" s="34"/>
      <c r="BB256" s="34"/>
      <c r="BC256" s="34"/>
      <c r="BD256" s="34"/>
      <c r="BE256" s="34"/>
      <c r="BF256" s="34"/>
      <c r="BG256" s="34"/>
      <c r="BH256" s="34"/>
      <c r="BI256" s="34"/>
      <c r="BJ256" s="34"/>
      <c r="BK256" s="34"/>
      <c r="BL256" s="34"/>
      <c r="BM256" s="34"/>
      <c r="BN256" s="34"/>
      <c r="BO256" s="34"/>
      <c r="BP256" s="34"/>
      <c r="BQ256" s="34"/>
      <c r="BR256" s="34"/>
      <c r="BS256" s="34"/>
      <c r="BT256" s="34"/>
      <c r="BU256" s="34"/>
      <c r="BV256" s="34"/>
      <c r="BW256" s="35"/>
      <c r="BX256" s="35"/>
      <c r="BY256" s="35"/>
      <c r="BZ256" s="35"/>
      <c r="CA256" s="35"/>
      <c r="CB256" s="35"/>
      <c r="CC256" s="35"/>
    </row>
    <row r="257" spans="1:81" ht="28.5" customHeight="1" x14ac:dyDescent="0.2">
      <c r="A257" s="6" t="s">
        <v>525</v>
      </c>
      <c r="B257" s="54" t="s">
        <v>196</v>
      </c>
      <c r="C257" s="46">
        <v>36086.5</v>
      </c>
      <c r="D257" s="7">
        <v>0.6825</v>
      </c>
      <c r="E257" s="46">
        <v>24630.32</v>
      </c>
      <c r="F257" s="7">
        <v>3.0314999999999999</v>
      </c>
      <c r="G257" s="8">
        <v>1.05</v>
      </c>
      <c r="H257" s="8">
        <v>1</v>
      </c>
      <c r="I257" s="8">
        <v>1.2</v>
      </c>
      <c r="J257" s="8"/>
      <c r="K257" s="23">
        <v>0.84</v>
      </c>
      <c r="L257" s="23">
        <v>0.93</v>
      </c>
      <c r="M257" s="23">
        <v>0.98</v>
      </c>
      <c r="N257" s="23">
        <v>1.07</v>
      </c>
      <c r="O257" s="23">
        <v>1.08</v>
      </c>
      <c r="P257" s="23">
        <v>1.1499999999999999</v>
      </c>
      <c r="Q257" s="23">
        <v>1.2</v>
      </c>
      <c r="R257" s="23">
        <v>1.3</v>
      </c>
      <c r="S257" s="10">
        <v>65856.13</v>
      </c>
      <c r="T257" s="10">
        <v>72912.14</v>
      </c>
      <c r="U257" s="10">
        <v>76832.149999999994</v>
      </c>
      <c r="V257" s="10">
        <v>92198.58</v>
      </c>
      <c r="W257" s="10">
        <v>83888.17</v>
      </c>
      <c r="X257" s="10">
        <v>84672.17</v>
      </c>
      <c r="Y257" s="10">
        <v>90160.18</v>
      </c>
      <c r="Z257" s="54">
        <v>94080.19</v>
      </c>
      <c r="AA257" s="55">
        <v>101920.2</v>
      </c>
      <c r="AF257" s="34"/>
      <c r="AG257" s="34"/>
      <c r="AH257" s="34"/>
      <c r="AI257" s="34"/>
      <c r="AJ257" s="34"/>
      <c r="AK257" s="34"/>
      <c r="AL257" s="34"/>
      <c r="BB257" s="34"/>
      <c r="BC257" s="34"/>
      <c r="BD257" s="34"/>
      <c r="BE257" s="34"/>
      <c r="BF257" s="34"/>
      <c r="BG257" s="34"/>
      <c r="BH257" s="34"/>
      <c r="BI257" s="34"/>
      <c r="BJ257" s="34"/>
      <c r="BK257" s="34"/>
      <c r="BL257" s="34"/>
      <c r="BM257" s="34"/>
      <c r="BN257" s="34"/>
      <c r="BO257" s="34"/>
      <c r="BP257" s="34"/>
      <c r="BQ257" s="34"/>
      <c r="BR257" s="34"/>
      <c r="BS257" s="34"/>
      <c r="BT257" s="34"/>
      <c r="BU257" s="34"/>
      <c r="BV257" s="34"/>
      <c r="BW257" s="35"/>
      <c r="BX257" s="35"/>
      <c r="BY257" s="35"/>
      <c r="BZ257" s="35"/>
      <c r="CA257" s="35"/>
      <c r="CB257" s="35"/>
      <c r="CC257" s="35"/>
    </row>
    <row r="258" spans="1:81" ht="28.5" customHeight="1" x14ac:dyDescent="0.2">
      <c r="A258" s="6" t="s">
        <v>526</v>
      </c>
      <c r="B258" s="54" t="s">
        <v>197</v>
      </c>
      <c r="C258" s="46">
        <v>36086.5</v>
      </c>
      <c r="D258" s="7">
        <v>0.6825</v>
      </c>
      <c r="E258" s="46">
        <v>24630.32</v>
      </c>
      <c r="F258" s="7">
        <v>3.0314999999999999</v>
      </c>
      <c r="G258" s="8">
        <v>1.01</v>
      </c>
      <c r="H258" s="8">
        <v>1</v>
      </c>
      <c r="I258" s="8">
        <v>1.2</v>
      </c>
      <c r="J258" s="8"/>
      <c r="K258" s="23">
        <v>0.84</v>
      </c>
      <c r="L258" s="23">
        <v>0.93</v>
      </c>
      <c r="M258" s="23">
        <v>0.98</v>
      </c>
      <c r="N258" s="23">
        <v>1.07</v>
      </c>
      <c r="O258" s="23">
        <v>1.08</v>
      </c>
      <c r="P258" s="23">
        <v>1.1499999999999999</v>
      </c>
      <c r="Q258" s="23">
        <v>1.2</v>
      </c>
      <c r="R258" s="23">
        <v>1.3</v>
      </c>
      <c r="S258" s="10">
        <v>63347.33</v>
      </c>
      <c r="T258" s="10">
        <v>70134.539999999994</v>
      </c>
      <c r="U258" s="10">
        <v>73905.210000000006</v>
      </c>
      <c r="V258" s="10">
        <v>88686.26</v>
      </c>
      <c r="W258" s="10">
        <v>80692.429999999993</v>
      </c>
      <c r="X258" s="10">
        <v>81446.559999999998</v>
      </c>
      <c r="Y258" s="10">
        <v>86725.51</v>
      </c>
      <c r="Z258" s="54">
        <v>90496.18</v>
      </c>
      <c r="AA258" s="55">
        <v>98037.53</v>
      </c>
      <c r="AF258" s="34"/>
      <c r="AG258" s="34"/>
      <c r="AH258" s="34"/>
      <c r="AI258" s="34"/>
      <c r="AJ258" s="34"/>
      <c r="AK258" s="34"/>
      <c r="AL258" s="34"/>
      <c r="BB258" s="34"/>
      <c r="BC258" s="34"/>
      <c r="BD258" s="34"/>
      <c r="BE258" s="34"/>
      <c r="BF258" s="34"/>
      <c r="BG258" s="34"/>
      <c r="BH258" s="34"/>
      <c r="BI258" s="34"/>
      <c r="BJ258" s="34"/>
      <c r="BK258" s="34"/>
      <c r="BL258" s="34"/>
      <c r="BM258" s="34"/>
      <c r="BN258" s="34"/>
      <c r="BO258" s="34"/>
      <c r="BP258" s="34"/>
      <c r="BQ258" s="34"/>
      <c r="BR258" s="34"/>
      <c r="BS258" s="34"/>
      <c r="BT258" s="34"/>
      <c r="BU258" s="34"/>
      <c r="BV258" s="34"/>
      <c r="BW258" s="35"/>
      <c r="BX258" s="35"/>
      <c r="BY258" s="35"/>
      <c r="BZ258" s="35"/>
      <c r="CA258" s="35"/>
      <c r="CB258" s="35"/>
      <c r="CC258" s="35"/>
    </row>
    <row r="259" spans="1:81" ht="28.5" customHeight="1" x14ac:dyDescent="0.2">
      <c r="A259" s="6" t="s">
        <v>527</v>
      </c>
      <c r="B259" s="54" t="s">
        <v>198</v>
      </c>
      <c r="C259" s="46">
        <v>36086.5</v>
      </c>
      <c r="D259" s="7">
        <v>0.6825</v>
      </c>
      <c r="E259" s="46">
        <v>24630.32</v>
      </c>
      <c r="F259" s="7">
        <v>3.0314999999999999</v>
      </c>
      <c r="G259" s="8">
        <v>2.11</v>
      </c>
      <c r="H259" s="8">
        <v>1</v>
      </c>
      <c r="I259" s="8">
        <v>1.2</v>
      </c>
      <c r="J259" s="8"/>
      <c r="K259" s="23">
        <v>0.84</v>
      </c>
      <c r="L259" s="23">
        <v>0.93</v>
      </c>
      <c r="M259" s="23">
        <v>0.98</v>
      </c>
      <c r="N259" s="23">
        <v>1.07</v>
      </c>
      <c r="O259" s="23">
        <v>1.08</v>
      </c>
      <c r="P259" s="23">
        <v>1.1499999999999999</v>
      </c>
      <c r="Q259" s="23">
        <v>1.2</v>
      </c>
      <c r="R259" s="23">
        <v>1.3</v>
      </c>
      <c r="S259" s="10">
        <v>132339.46</v>
      </c>
      <c r="T259" s="10">
        <v>146518.69</v>
      </c>
      <c r="U259" s="10">
        <v>154396.04</v>
      </c>
      <c r="V259" s="10">
        <v>185275.25</v>
      </c>
      <c r="W259" s="10">
        <v>168575.27</v>
      </c>
      <c r="X259" s="10">
        <v>170150.74</v>
      </c>
      <c r="Y259" s="10">
        <v>181179.03</v>
      </c>
      <c r="Z259" s="54">
        <v>189056.38</v>
      </c>
      <c r="AA259" s="55">
        <v>204811.07</v>
      </c>
      <c r="AF259" s="34"/>
      <c r="AG259" s="34"/>
      <c r="AH259" s="34"/>
      <c r="AI259" s="34"/>
      <c r="AJ259" s="34"/>
      <c r="AK259" s="34"/>
      <c r="AL259" s="34"/>
      <c r="BB259" s="34"/>
      <c r="BC259" s="34"/>
      <c r="BD259" s="34"/>
      <c r="BE259" s="34"/>
      <c r="BF259" s="34"/>
      <c r="BG259" s="34"/>
      <c r="BH259" s="34"/>
      <c r="BI259" s="34"/>
      <c r="BJ259" s="34"/>
      <c r="BK259" s="34"/>
      <c r="BL259" s="34"/>
      <c r="BM259" s="34"/>
      <c r="BN259" s="34"/>
      <c r="BO259" s="34"/>
      <c r="BP259" s="34"/>
      <c r="BQ259" s="34"/>
      <c r="BR259" s="34"/>
      <c r="BS259" s="34"/>
      <c r="BT259" s="34"/>
      <c r="BU259" s="34"/>
      <c r="BV259" s="34"/>
      <c r="BW259" s="35"/>
      <c r="BX259" s="35"/>
      <c r="BY259" s="35"/>
      <c r="BZ259" s="35"/>
      <c r="CA259" s="35"/>
      <c r="CB259" s="35"/>
      <c r="CC259" s="35"/>
    </row>
    <row r="260" spans="1:81" ht="26.25" customHeight="1" x14ac:dyDescent="0.2">
      <c r="A260" s="6" t="s">
        <v>528</v>
      </c>
      <c r="B260" s="54" t="s">
        <v>199</v>
      </c>
      <c r="C260" s="46">
        <v>36086.5</v>
      </c>
      <c r="D260" s="7">
        <v>0.6825</v>
      </c>
      <c r="E260" s="46">
        <v>24630.32</v>
      </c>
      <c r="F260" s="7">
        <v>3.0314999999999999</v>
      </c>
      <c r="G260" s="8">
        <v>3.97</v>
      </c>
      <c r="H260" s="8">
        <v>1</v>
      </c>
      <c r="I260" s="8">
        <v>1.2</v>
      </c>
      <c r="J260" s="8"/>
      <c r="K260" s="23">
        <v>0.84</v>
      </c>
      <c r="L260" s="23">
        <v>0.93</v>
      </c>
      <c r="M260" s="23">
        <v>0.98</v>
      </c>
      <c r="N260" s="23">
        <v>1.07</v>
      </c>
      <c r="O260" s="23">
        <v>1.08</v>
      </c>
      <c r="P260" s="23">
        <v>1.1499999999999999</v>
      </c>
      <c r="Q260" s="23">
        <v>1.2</v>
      </c>
      <c r="R260" s="23">
        <v>1.3</v>
      </c>
      <c r="S260" s="10">
        <v>248998.89</v>
      </c>
      <c r="T260" s="10">
        <v>275677.34999999998</v>
      </c>
      <c r="U260" s="10">
        <v>290498.71000000002</v>
      </c>
      <c r="V260" s="10">
        <v>348598.45</v>
      </c>
      <c r="W260" s="10">
        <v>317177.15999999997</v>
      </c>
      <c r="X260" s="10">
        <v>320141.44</v>
      </c>
      <c r="Y260" s="10">
        <v>340891.34</v>
      </c>
      <c r="Z260" s="54">
        <v>355712.71</v>
      </c>
      <c r="AA260" s="55">
        <v>385355.43</v>
      </c>
      <c r="AF260" s="34"/>
      <c r="AG260" s="34"/>
      <c r="AH260" s="34"/>
      <c r="AI260" s="34"/>
      <c r="AJ260" s="34"/>
      <c r="AK260" s="34"/>
      <c r="AL260" s="34"/>
      <c r="BB260" s="34"/>
      <c r="BC260" s="34"/>
      <c r="BD260" s="34"/>
      <c r="BE260" s="34"/>
      <c r="BF260" s="34"/>
      <c r="BG260" s="34"/>
      <c r="BH260" s="34"/>
      <c r="BI260" s="34"/>
      <c r="BJ260" s="34"/>
      <c r="BK260" s="34"/>
      <c r="BL260" s="34"/>
      <c r="BM260" s="34"/>
      <c r="BN260" s="34"/>
      <c r="BO260" s="34"/>
      <c r="BP260" s="34"/>
      <c r="BQ260" s="34"/>
      <c r="BR260" s="34"/>
      <c r="BS260" s="34"/>
      <c r="BT260" s="34"/>
      <c r="BU260" s="34"/>
      <c r="BV260" s="34"/>
      <c r="BW260" s="35"/>
      <c r="BX260" s="35"/>
      <c r="BY260" s="35"/>
      <c r="BZ260" s="35"/>
      <c r="CA260" s="35"/>
      <c r="CB260" s="35"/>
      <c r="CC260" s="35"/>
    </row>
    <row r="261" spans="1:81" ht="28.5" customHeight="1" x14ac:dyDescent="0.2">
      <c r="A261" s="6" t="s">
        <v>529</v>
      </c>
      <c r="B261" s="54" t="s">
        <v>200</v>
      </c>
      <c r="C261" s="46">
        <v>36086.5</v>
      </c>
      <c r="D261" s="7">
        <v>0.6825</v>
      </c>
      <c r="E261" s="46">
        <v>24630.32</v>
      </c>
      <c r="F261" s="7">
        <v>3.0314999999999999</v>
      </c>
      <c r="G261" s="8">
        <v>4.3099999999999996</v>
      </c>
      <c r="H261" s="8">
        <v>1</v>
      </c>
      <c r="I261" s="8">
        <v>1.2</v>
      </c>
      <c r="J261" s="8"/>
      <c r="K261" s="23">
        <v>0.84</v>
      </c>
      <c r="L261" s="23">
        <v>0.93</v>
      </c>
      <c r="M261" s="23">
        <v>0.98</v>
      </c>
      <c r="N261" s="23">
        <v>1.07</v>
      </c>
      <c r="O261" s="23">
        <v>1.08</v>
      </c>
      <c r="P261" s="23">
        <v>1.1499999999999999</v>
      </c>
      <c r="Q261" s="23">
        <v>1.2</v>
      </c>
      <c r="R261" s="23">
        <v>1.3</v>
      </c>
      <c r="S261" s="10">
        <v>270323.74</v>
      </c>
      <c r="T261" s="10">
        <v>299286.99</v>
      </c>
      <c r="U261" s="10">
        <v>315377.69</v>
      </c>
      <c r="V261" s="10">
        <v>378453.23</v>
      </c>
      <c r="W261" s="10">
        <v>344340.95</v>
      </c>
      <c r="X261" s="10">
        <v>347559.09</v>
      </c>
      <c r="Y261" s="10">
        <v>370086.07</v>
      </c>
      <c r="Z261" s="54">
        <v>386176.77</v>
      </c>
      <c r="AA261" s="55">
        <v>418358.16</v>
      </c>
      <c r="AF261" s="34"/>
      <c r="AG261" s="34"/>
      <c r="AH261" s="34"/>
      <c r="AI261" s="34"/>
      <c r="AJ261" s="34"/>
      <c r="AK261" s="34"/>
      <c r="AL261" s="34"/>
      <c r="BB261" s="34"/>
      <c r="BC261" s="34"/>
      <c r="BD261" s="34"/>
      <c r="BE261" s="34"/>
      <c r="BF261" s="34"/>
      <c r="BG261" s="34"/>
      <c r="BH261" s="34"/>
      <c r="BI261" s="34"/>
      <c r="BJ261" s="34"/>
      <c r="BK261" s="34"/>
      <c r="BL261" s="34"/>
      <c r="BM261" s="34"/>
      <c r="BN261" s="34"/>
      <c r="BO261" s="34"/>
      <c r="BP261" s="34"/>
      <c r="BQ261" s="34"/>
      <c r="BR261" s="34"/>
      <c r="BS261" s="34"/>
      <c r="BT261" s="34"/>
      <c r="BU261" s="34"/>
      <c r="BV261" s="34"/>
      <c r="BW261" s="35"/>
      <c r="BX261" s="35"/>
      <c r="BY261" s="35"/>
      <c r="BZ261" s="35"/>
      <c r="CA261" s="35"/>
      <c r="CB261" s="35"/>
      <c r="CC261" s="35"/>
    </row>
    <row r="262" spans="1:81" ht="21.75" customHeight="1" x14ac:dyDescent="0.2">
      <c r="A262" s="6" t="s">
        <v>530</v>
      </c>
      <c r="B262" s="54" t="s">
        <v>201</v>
      </c>
      <c r="C262" s="46">
        <v>36086.5</v>
      </c>
      <c r="D262" s="7">
        <v>0.6825</v>
      </c>
      <c r="E262" s="46">
        <v>24630.32</v>
      </c>
      <c r="F262" s="7">
        <v>3.0314999999999999</v>
      </c>
      <c r="G262" s="8">
        <v>1.2</v>
      </c>
      <c r="H262" s="8">
        <v>1</v>
      </c>
      <c r="I262" s="8">
        <v>1.2</v>
      </c>
      <c r="J262" s="8"/>
      <c r="K262" s="23">
        <v>0.84</v>
      </c>
      <c r="L262" s="23">
        <v>0.93</v>
      </c>
      <c r="M262" s="23">
        <v>0.98</v>
      </c>
      <c r="N262" s="23">
        <v>1.07</v>
      </c>
      <c r="O262" s="23">
        <v>1.08</v>
      </c>
      <c r="P262" s="23">
        <v>1.1499999999999999</v>
      </c>
      <c r="Q262" s="23">
        <v>1.2</v>
      </c>
      <c r="R262" s="23">
        <v>1.3</v>
      </c>
      <c r="S262" s="10">
        <v>75264.149999999994</v>
      </c>
      <c r="T262" s="10">
        <v>83328.17</v>
      </c>
      <c r="U262" s="10">
        <v>87808.17</v>
      </c>
      <c r="V262" s="10">
        <v>105369.81</v>
      </c>
      <c r="W262" s="10">
        <v>95872.19</v>
      </c>
      <c r="X262" s="10">
        <v>96768.19</v>
      </c>
      <c r="Y262" s="10">
        <v>103040.2</v>
      </c>
      <c r="Z262" s="54">
        <v>107520.21</v>
      </c>
      <c r="AA262" s="55">
        <v>116480.23</v>
      </c>
      <c r="AF262" s="34"/>
      <c r="AG262" s="34"/>
      <c r="AH262" s="34"/>
      <c r="AI262" s="34"/>
      <c r="AJ262" s="34"/>
      <c r="AK262" s="34"/>
      <c r="AL262" s="34"/>
      <c r="BB262" s="34"/>
      <c r="BC262" s="34"/>
      <c r="BD262" s="34"/>
      <c r="BE262" s="34"/>
      <c r="BF262" s="34"/>
      <c r="BG262" s="34"/>
      <c r="BH262" s="34"/>
      <c r="BI262" s="34"/>
      <c r="BJ262" s="34"/>
      <c r="BK262" s="34"/>
      <c r="BL262" s="34"/>
      <c r="BM262" s="34"/>
      <c r="BN262" s="34"/>
      <c r="BO262" s="34"/>
      <c r="BP262" s="34"/>
      <c r="BQ262" s="34"/>
      <c r="BR262" s="34"/>
      <c r="BS262" s="34"/>
      <c r="BT262" s="34"/>
      <c r="BU262" s="34"/>
      <c r="BV262" s="34"/>
      <c r="BW262" s="35"/>
      <c r="BX262" s="35"/>
      <c r="BY262" s="35"/>
      <c r="BZ262" s="35"/>
      <c r="CA262" s="35"/>
      <c r="CB262" s="35"/>
      <c r="CC262" s="35"/>
    </row>
    <row r="263" spans="1:81" ht="25.5" customHeight="1" x14ac:dyDescent="0.2">
      <c r="A263" s="6" t="s">
        <v>531</v>
      </c>
      <c r="B263" s="54" t="s">
        <v>202</v>
      </c>
      <c r="C263" s="46">
        <v>36086.5</v>
      </c>
      <c r="D263" s="7">
        <v>0.6825</v>
      </c>
      <c r="E263" s="46">
        <v>24630.32</v>
      </c>
      <c r="F263" s="7">
        <v>3.0314999999999999</v>
      </c>
      <c r="G263" s="8">
        <v>2.37</v>
      </c>
      <c r="H263" s="8">
        <v>1</v>
      </c>
      <c r="I263" s="8">
        <v>1.2</v>
      </c>
      <c r="J263" s="8"/>
      <c r="K263" s="23">
        <v>0.84</v>
      </c>
      <c r="L263" s="23">
        <v>0.93</v>
      </c>
      <c r="M263" s="23">
        <v>0.98</v>
      </c>
      <c r="N263" s="23">
        <v>1.07</v>
      </c>
      <c r="O263" s="23">
        <v>1.08</v>
      </c>
      <c r="P263" s="23">
        <v>1.1499999999999999</v>
      </c>
      <c r="Q263" s="23">
        <v>1.2</v>
      </c>
      <c r="R263" s="23">
        <v>1.3</v>
      </c>
      <c r="S263" s="10">
        <v>148646.70000000001</v>
      </c>
      <c r="T263" s="10">
        <v>164573.13</v>
      </c>
      <c r="U263" s="10">
        <v>173421.14</v>
      </c>
      <c r="V263" s="10">
        <v>208105.37</v>
      </c>
      <c r="W263" s="10">
        <v>189347.58</v>
      </c>
      <c r="X263" s="10">
        <v>191117.18</v>
      </c>
      <c r="Y263" s="10">
        <v>203504.4</v>
      </c>
      <c r="Z263" s="54">
        <v>212352.42</v>
      </c>
      <c r="AA263" s="55">
        <v>230048.46</v>
      </c>
      <c r="AF263" s="34"/>
      <c r="AG263" s="34"/>
      <c r="AH263" s="34"/>
      <c r="AI263" s="34"/>
      <c r="AJ263" s="34"/>
      <c r="AK263" s="34"/>
      <c r="AL263" s="34"/>
      <c r="BB263" s="34"/>
      <c r="BC263" s="34"/>
      <c r="BD263" s="34"/>
      <c r="BE263" s="34"/>
      <c r="BF263" s="34"/>
      <c r="BG263" s="34"/>
      <c r="BH263" s="34"/>
      <c r="BI263" s="34"/>
      <c r="BJ263" s="34"/>
      <c r="BK263" s="34"/>
      <c r="BL263" s="34"/>
      <c r="BM263" s="34"/>
      <c r="BN263" s="34"/>
      <c r="BO263" s="34"/>
      <c r="BP263" s="34"/>
      <c r="BQ263" s="34"/>
      <c r="BR263" s="34"/>
      <c r="BS263" s="34"/>
      <c r="BT263" s="34"/>
      <c r="BU263" s="34"/>
      <c r="BV263" s="34"/>
      <c r="BW263" s="35"/>
      <c r="BX263" s="35"/>
      <c r="BY263" s="35"/>
      <c r="BZ263" s="35"/>
      <c r="CA263" s="35"/>
      <c r="CB263" s="35"/>
      <c r="CC263" s="35"/>
    </row>
    <row r="264" spans="1:81" ht="28.5" customHeight="1" x14ac:dyDescent="0.2">
      <c r="A264" s="6" t="s">
        <v>532</v>
      </c>
      <c r="B264" s="54" t="s">
        <v>203</v>
      </c>
      <c r="C264" s="46">
        <v>36086.5</v>
      </c>
      <c r="D264" s="7">
        <v>0.6825</v>
      </c>
      <c r="E264" s="46">
        <v>24630.32</v>
      </c>
      <c r="F264" s="7">
        <v>3.0314999999999999</v>
      </c>
      <c r="G264" s="8">
        <v>4.13</v>
      </c>
      <c r="H264" s="8">
        <v>1</v>
      </c>
      <c r="I264" s="8">
        <v>1.2</v>
      </c>
      <c r="J264" s="8"/>
      <c r="K264" s="23">
        <v>0.84</v>
      </c>
      <c r="L264" s="23">
        <v>0.93</v>
      </c>
      <c r="M264" s="23">
        <v>0.98</v>
      </c>
      <c r="N264" s="23">
        <v>1.07</v>
      </c>
      <c r="O264" s="23">
        <v>1.08</v>
      </c>
      <c r="P264" s="23">
        <v>1.1499999999999999</v>
      </c>
      <c r="Q264" s="23">
        <v>1.2</v>
      </c>
      <c r="R264" s="23">
        <v>1.3</v>
      </c>
      <c r="S264" s="10">
        <v>259034.11</v>
      </c>
      <c r="T264" s="10">
        <v>286787.77</v>
      </c>
      <c r="U264" s="10">
        <v>302206.46999999997</v>
      </c>
      <c r="V264" s="10">
        <v>362647.76</v>
      </c>
      <c r="W264" s="10">
        <v>329960.12</v>
      </c>
      <c r="X264" s="10">
        <v>333043.86</v>
      </c>
      <c r="Y264" s="10">
        <v>354630.04</v>
      </c>
      <c r="Z264" s="54">
        <v>370048.74</v>
      </c>
      <c r="AA264" s="55">
        <v>400886.13</v>
      </c>
      <c r="AF264" s="34"/>
      <c r="AG264" s="34"/>
      <c r="AH264" s="34"/>
      <c r="AI264" s="34"/>
      <c r="AJ264" s="34"/>
      <c r="AK264" s="34"/>
      <c r="AL264" s="34"/>
      <c r="BB264" s="34"/>
      <c r="BC264" s="34"/>
      <c r="BD264" s="34"/>
      <c r="BE264" s="34"/>
      <c r="BF264" s="34"/>
      <c r="BG264" s="34"/>
      <c r="BH264" s="34"/>
      <c r="BI264" s="34"/>
      <c r="BJ264" s="34"/>
      <c r="BK264" s="34"/>
      <c r="BL264" s="34"/>
      <c r="BM264" s="34"/>
      <c r="BN264" s="34"/>
      <c r="BO264" s="34"/>
      <c r="BP264" s="34"/>
      <c r="BQ264" s="34"/>
      <c r="BR264" s="34"/>
      <c r="BS264" s="34"/>
      <c r="BT264" s="34"/>
      <c r="BU264" s="34"/>
      <c r="BV264" s="34"/>
      <c r="BW264" s="35"/>
      <c r="BX264" s="35"/>
      <c r="BY264" s="35"/>
      <c r="BZ264" s="35"/>
      <c r="CA264" s="35"/>
      <c r="CB264" s="35"/>
      <c r="CC264" s="35"/>
    </row>
    <row r="265" spans="1:81" ht="15" customHeight="1" x14ac:dyDescent="0.2">
      <c r="A265" s="6" t="s">
        <v>533</v>
      </c>
      <c r="B265" s="54" t="s">
        <v>204</v>
      </c>
      <c r="C265" s="46">
        <v>36086.5</v>
      </c>
      <c r="D265" s="7">
        <v>0.6825</v>
      </c>
      <c r="E265" s="46">
        <v>24630.32</v>
      </c>
      <c r="F265" s="7">
        <v>3.0314999999999999</v>
      </c>
      <c r="G265" s="8">
        <v>6.08</v>
      </c>
      <c r="H265" s="8">
        <v>1</v>
      </c>
      <c r="I265" s="8">
        <v>1.2</v>
      </c>
      <c r="J265" s="8"/>
      <c r="K265" s="23">
        <v>0.84</v>
      </c>
      <c r="L265" s="23">
        <v>0.93</v>
      </c>
      <c r="M265" s="23">
        <v>0.98</v>
      </c>
      <c r="N265" s="23">
        <v>1.07</v>
      </c>
      <c r="O265" s="23">
        <v>1.08</v>
      </c>
      <c r="P265" s="23">
        <v>1.1499999999999999</v>
      </c>
      <c r="Q265" s="23">
        <v>1.2</v>
      </c>
      <c r="R265" s="23">
        <v>1.3</v>
      </c>
      <c r="S265" s="10">
        <v>381338.36</v>
      </c>
      <c r="T265" s="10">
        <v>422196.04</v>
      </c>
      <c r="U265" s="10">
        <v>444894.75</v>
      </c>
      <c r="V265" s="10">
        <v>533873.69999999995</v>
      </c>
      <c r="W265" s="10">
        <v>485752.43</v>
      </c>
      <c r="X265" s="10">
        <v>490292.17</v>
      </c>
      <c r="Y265" s="10">
        <v>522070.37</v>
      </c>
      <c r="Z265" s="54">
        <v>544769.07999999996</v>
      </c>
      <c r="AA265" s="55">
        <v>590166.51</v>
      </c>
      <c r="AF265" s="34"/>
      <c r="AG265" s="34"/>
      <c r="AH265" s="34"/>
      <c r="AI265" s="34"/>
      <c r="AJ265" s="34"/>
      <c r="AK265" s="34"/>
      <c r="AL265" s="34"/>
      <c r="BB265" s="34"/>
      <c r="BC265" s="34"/>
      <c r="BD265" s="34"/>
      <c r="BE265" s="34"/>
      <c r="BF265" s="34"/>
      <c r="BG265" s="34"/>
      <c r="BH265" s="34"/>
      <c r="BI265" s="34"/>
      <c r="BJ265" s="34"/>
      <c r="BK265" s="34"/>
      <c r="BL265" s="34"/>
      <c r="BM265" s="34"/>
      <c r="BN265" s="34"/>
      <c r="BO265" s="34"/>
      <c r="BP265" s="34"/>
      <c r="BQ265" s="34"/>
      <c r="BR265" s="34"/>
      <c r="BS265" s="34"/>
      <c r="BT265" s="34"/>
      <c r="BU265" s="34"/>
      <c r="BV265" s="34"/>
      <c r="BW265" s="35"/>
      <c r="BX265" s="35"/>
      <c r="BY265" s="35"/>
      <c r="BZ265" s="35"/>
      <c r="CA265" s="35"/>
      <c r="CB265" s="35"/>
      <c r="CC265" s="35"/>
    </row>
    <row r="266" spans="1:81" ht="15" customHeight="1" x14ac:dyDescent="0.2">
      <c r="A266" s="6" t="s">
        <v>534</v>
      </c>
      <c r="B266" s="54" t="s">
        <v>205</v>
      </c>
      <c r="C266" s="46">
        <v>36086.5</v>
      </c>
      <c r="D266" s="7">
        <v>0.6825</v>
      </c>
      <c r="E266" s="46">
        <v>24630.32</v>
      </c>
      <c r="F266" s="7">
        <v>3.0314999999999999</v>
      </c>
      <c r="G266" s="8">
        <v>7.12</v>
      </c>
      <c r="H266" s="8">
        <v>1</v>
      </c>
      <c r="I266" s="8">
        <v>1.2</v>
      </c>
      <c r="J266" s="8"/>
      <c r="K266" s="23">
        <v>0.84</v>
      </c>
      <c r="L266" s="23">
        <v>0.93</v>
      </c>
      <c r="M266" s="23">
        <v>0.98</v>
      </c>
      <c r="N266" s="23">
        <v>1.07</v>
      </c>
      <c r="O266" s="23">
        <v>1.08</v>
      </c>
      <c r="P266" s="23">
        <v>1.1499999999999999</v>
      </c>
      <c r="Q266" s="23">
        <v>1.2</v>
      </c>
      <c r="R266" s="23">
        <v>1.3</v>
      </c>
      <c r="S266" s="10">
        <v>446567.29</v>
      </c>
      <c r="T266" s="10">
        <v>494413.78</v>
      </c>
      <c r="U266" s="10">
        <v>520995.17</v>
      </c>
      <c r="V266" s="10">
        <v>625194.19999999995</v>
      </c>
      <c r="W266" s="10">
        <v>568841.66</v>
      </c>
      <c r="X266" s="10">
        <v>574157.93999999994</v>
      </c>
      <c r="Y266" s="10">
        <v>611371.88</v>
      </c>
      <c r="Z266" s="54">
        <v>637953.27</v>
      </c>
      <c r="AA266" s="55">
        <v>691116.04</v>
      </c>
      <c r="AF266" s="34"/>
      <c r="AG266" s="34"/>
      <c r="AH266" s="34"/>
      <c r="AI266" s="34"/>
      <c r="AJ266" s="34"/>
      <c r="AK266" s="34"/>
      <c r="AL266" s="34"/>
      <c r="BB266" s="34"/>
      <c r="BC266" s="34"/>
      <c r="BD266" s="34"/>
      <c r="BE266" s="34"/>
      <c r="BF266" s="34"/>
      <c r="BG266" s="34"/>
      <c r="BH266" s="34"/>
      <c r="BI266" s="34"/>
      <c r="BJ266" s="34"/>
      <c r="BK266" s="34"/>
      <c r="BL266" s="34"/>
      <c r="BM266" s="34"/>
      <c r="BN266" s="34"/>
      <c r="BO266" s="34"/>
      <c r="BP266" s="34"/>
      <c r="BQ266" s="34"/>
      <c r="BR266" s="34"/>
      <c r="BS266" s="34"/>
      <c r="BT266" s="34"/>
      <c r="BU266" s="34"/>
      <c r="BV266" s="34"/>
      <c r="BW266" s="35"/>
      <c r="BX266" s="35"/>
      <c r="BY266" s="35"/>
      <c r="BZ266" s="35"/>
      <c r="CA266" s="35"/>
      <c r="CB266" s="35"/>
      <c r="CC266" s="35"/>
    </row>
    <row r="267" spans="1:81" ht="27.75" customHeight="1" x14ac:dyDescent="0.2">
      <c r="A267" s="6" t="s">
        <v>535</v>
      </c>
      <c r="B267" s="54" t="s">
        <v>206</v>
      </c>
      <c r="C267" s="46">
        <v>36086.5</v>
      </c>
      <c r="D267" s="7">
        <v>0.6825</v>
      </c>
      <c r="E267" s="46">
        <v>24630.32</v>
      </c>
      <c r="F267" s="7">
        <v>3.0314999999999999</v>
      </c>
      <c r="G267" s="8">
        <v>0.79</v>
      </c>
      <c r="H267" s="8">
        <v>1</v>
      </c>
      <c r="I267" s="8">
        <v>1.2</v>
      </c>
      <c r="J267" s="8"/>
      <c r="K267" s="23">
        <v>0.84</v>
      </c>
      <c r="L267" s="23">
        <v>0.93</v>
      </c>
      <c r="M267" s="23">
        <v>0.98</v>
      </c>
      <c r="N267" s="23">
        <v>1.07</v>
      </c>
      <c r="O267" s="23">
        <v>1.08</v>
      </c>
      <c r="P267" s="23">
        <v>1.1499999999999999</v>
      </c>
      <c r="Q267" s="23">
        <v>1.2</v>
      </c>
      <c r="R267" s="23">
        <v>1.3</v>
      </c>
      <c r="S267" s="10">
        <v>49548.9</v>
      </c>
      <c r="T267" s="10">
        <v>54857.71</v>
      </c>
      <c r="U267" s="10">
        <v>57807.05</v>
      </c>
      <c r="V267" s="10">
        <v>69368.460000000006</v>
      </c>
      <c r="W267" s="10">
        <v>63115.86</v>
      </c>
      <c r="X267" s="10">
        <v>63705.73</v>
      </c>
      <c r="Y267" s="10">
        <v>67834.8</v>
      </c>
      <c r="Z267" s="54">
        <v>70784.14</v>
      </c>
      <c r="AA267" s="55">
        <v>76682.820000000007</v>
      </c>
      <c r="AF267" s="34"/>
      <c r="AG267" s="34"/>
      <c r="AH267" s="34"/>
      <c r="AI267" s="34"/>
      <c r="AJ267" s="34"/>
      <c r="AK267" s="34"/>
      <c r="AL267" s="34"/>
      <c r="BB267" s="34"/>
      <c r="BC267" s="34"/>
      <c r="BD267" s="34"/>
      <c r="BE267" s="34"/>
      <c r="BF267" s="34"/>
      <c r="BG267" s="34"/>
      <c r="BH267" s="34"/>
      <c r="BI267" s="34"/>
      <c r="BJ267" s="34"/>
      <c r="BK267" s="34"/>
      <c r="BL267" s="34"/>
      <c r="BM267" s="34"/>
      <c r="BN267" s="34"/>
      <c r="BO267" s="34"/>
      <c r="BP267" s="34"/>
      <c r="BQ267" s="34"/>
      <c r="BR267" s="34"/>
      <c r="BS267" s="34"/>
      <c r="BT267" s="34"/>
      <c r="BU267" s="34"/>
      <c r="BV267" s="34"/>
      <c r="BW267" s="35"/>
      <c r="BX267" s="35"/>
      <c r="BY267" s="35"/>
      <c r="BZ267" s="35"/>
      <c r="CA267" s="35"/>
      <c r="CB267" s="35"/>
      <c r="CC267" s="35"/>
    </row>
    <row r="268" spans="1:81" ht="26.25" customHeight="1" x14ac:dyDescent="0.2">
      <c r="A268" s="6" t="s">
        <v>536</v>
      </c>
      <c r="B268" s="54" t="s">
        <v>207</v>
      </c>
      <c r="C268" s="46">
        <v>36086.5</v>
      </c>
      <c r="D268" s="7">
        <v>0.6825</v>
      </c>
      <c r="E268" s="46">
        <v>24630.32</v>
      </c>
      <c r="F268" s="7">
        <v>3.0314999999999999</v>
      </c>
      <c r="G268" s="8">
        <v>0.74</v>
      </c>
      <c r="H268" s="8">
        <v>1</v>
      </c>
      <c r="I268" s="8">
        <v>1.2</v>
      </c>
      <c r="J268" s="8"/>
      <c r="K268" s="23">
        <v>0.84</v>
      </c>
      <c r="L268" s="23">
        <v>0.93</v>
      </c>
      <c r="M268" s="23">
        <v>0.98</v>
      </c>
      <c r="N268" s="23">
        <v>1.07</v>
      </c>
      <c r="O268" s="23">
        <v>1.08</v>
      </c>
      <c r="P268" s="23">
        <v>1.1499999999999999</v>
      </c>
      <c r="Q268" s="23">
        <v>1.2</v>
      </c>
      <c r="R268" s="23">
        <v>1.3</v>
      </c>
      <c r="S268" s="10">
        <v>46412.89</v>
      </c>
      <c r="T268" s="10">
        <v>51385.7</v>
      </c>
      <c r="U268" s="10">
        <v>54148.37</v>
      </c>
      <c r="V268" s="10">
        <v>64978.05</v>
      </c>
      <c r="W268" s="10">
        <v>59121.18</v>
      </c>
      <c r="X268" s="10">
        <v>59673.72</v>
      </c>
      <c r="Y268" s="10">
        <v>63541.46</v>
      </c>
      <c r="Z268" s="54">
        <v>66304.13</v>
      </c>
      <c r="AA268" s="55">
        <v>71829.48</v>
      </c>
      <c r="AF268" s="34"/>
      <c r="AG268" s="34"/>
      <c r="AH268" s="34"/>
      <c r="AI268" s="34"/>
      <c r="AJ268" s="34"/>
      <c r="AK268" s="34"/>
      <c r="AL268" s="34"/>
      <c r="BB268" s="34"/>
      <c r="BC268" s="34"/>
      <c r="BD268" s="34"/>
      <c r="BE268" s="34"/>
      <c r="BF268" s="34"/>
      <c r="BG268" s="34"/>
      <c r="BH268" s="34"/>
      <c r="BI268" s="34"/>
      <c r="BJ268" s="34"/>
      <c r="BK268" s="34"/>
      <c r="BL268" s="34"/>
      <c r="BM268" s="34"/>
      <c r="BN268" s="34"/>
      <c r="BO268" s="34"/>
      <c r="BP268" s="34"/>
      <c r="BQ268" s="34"/>
      <c r="BR268" s="34"/>
      <c r="BS268" s="34"/>
      <c r="BT268" s="34"/>
      <c r="BU268" s="34"/>
      <c r="BV268" s="34"/>
      <c r="BW268" s="35"/>
      <c r="BX268" s="35"/>
      <c r="BY268" s="35"/>
      <c r="BZ268" s="35"/>
      <c r="CA268" s="35"/>
      <c r="CB268" s="35"/>
      <c r="CC268" s="35"/>
    </row>
    <row r="269" spans="1:81" ht="21" customHeight="1" x14ac:dyDescent="0.2">
      <c r="A269" s="6" t="s">
        <v>537</v>
      </c>
      <c r="B269" s="54" t="s">
        <v>208</v>
      </c>
      <c r="C269" s="46">
        <v>36086.5</v>
      </c>
      <c r="D269" s="7">
        <v>0.6825</v>
      </c>
      <c r="E269" s="46">
        <v>24630.32</v>
      </c>
      <c r="F269" s="7">
        <v>3.0314999999999999</v>
      </c>
      <c r="G269" s="8">
        <v>0.69</v>
      </c>
      <c r="H269" s="8">
        <v>1</v>
      </c>
      <c r="I269" s="8">
        <v>1.2</v>
      </c>
      <c r="J269" s="8"/>
      <c r="K269" s="23">
        <v>0.84</v>
      </c>
      <c r="L269" s="23">
        <v>0.93</v>
      </c>
      <c r="M269" s="23">
        <v>0.98</v>
      </c>
      <c r="N269" s="23">
        <v>1.07</v>
      </c>
      <c r="O269" s="23">
        <v>1.08</v>
      </c>
      <c r="P269" s="23">
        <v>1.1499999999999999</v>
      </c>
      <c r="Q269" s="23">
        <v>1.2</v>
      </c>
      <c r="R269" s="23">
        <v>1.3</v>
      </c>
      <c r="S269" s="10">
        <v>43276.89</v>
      </c>
      <c r="T269" s="10">
        <v>47913.7</v>
      </c>
      <c r="U269" s="10">
        <v>50489.7</v>
      </c>
      <c r="V269" s="10">
        <v>60587.64</v>
      </c>
      <c r="W269" s="10">
        <v>55126.51</v>
      </c>
      <c r="X269" s="10">
        <v>55641.71</v>
      </c>
      <c r="Y269" s="10">
        <v>59248.12</v>
      </c>
      <c r="Z269" s="54">
        <v>61824.12</v>
      </c>
      <c r="AA269" s="55">
        <v>66976.13</v>
      </c>
      <c r="AF269" s="34"/>
      <c r="AG269" s="34"/>
      <c r="AH269" s="34"/>
      <c r="AI269" s="34"/>
      <c r="AJ269" s="34"/>
      <c r="AK269" s="34"/>
      <c r="AL269" s="34"/>
      <c r="BB269" s="34"/>
      <c r="BC269" s="34"/>
      <c r="BD269" s="34"/>
      <c r="BE269" s="34"/>
      <c r="BF269" s="34"/>
      <c r="BG269" s="34"/>
      <c r="BH269" s="34"/>
      <c r="BI269" s="34"/>
      <c r="BJ269" s="34"/>
      <c r="BK269" s="34"/>
      <c r="BL269" s="34"/>
      <c r="BM269" s="34"/>
      <c r="BN269" s="34"/>
      <c r="BO269" s="34"/>
      <c r="BP269" s="34"/>
      <c r="BQ269" s="34"/>
      <c r="BR269" s="34"/>
      <c r="BS269" s="34"/>
      <c r="BT269" s="34"/>
      <c r="BU269" s="34"/>
      <c r="BV269" s="34"/>
      <c r="BW269" s="35"/>
      <c r="BX269" s="35"/>
      <c r="BY269" s="35"/>
      <c r="BZ269" s="35"/>
      <c r="CA269" s="35"/>
      <c r="CB269" s="35"/>
      <c r="CC269" s="35"/>
    </row>
    <row r="270" spans="1:81" ht="15" customHeight="1" x14ac:dyDescent="0.2">
      <c r="A270" s="6" t="s">
        <v>538</v>
      </c>
      <c r="B270" s="54" t="s">
        <v>209</v>
      </c>
      <c r="C270" s="46">
        <v>36086.5</v>
      </c>
      <c r="D270" s="7">
        <v>0.6825</v>
      </c>
      <c r="E270" s="46">
        <v>24630.32</v>
      </c>
      <c r="F270" s="7">
        <v>3.0314999999999999</v>
      </c>
      <c r="G270" s="8">
        <v>0.72</v>
      </c>
      <c r="H270" s="8">
        <v>1</v>
      </c>
      <c r="I270" s="8">
        <v>1.2</v>
      </c>
      <c r="J270" s="8"/>
      <c r="K270" s="23">
        <v>0.84</v>
      </c>
      <c r="L270" s="23">
        <v>0.93</v>
      </c>
      <c r="M270" s="23">
        <v>0.98</v>
      </c>
      <c r="N270" s="23">
        <v>1.07</v>
      </c>
      <c r="O270" s="23">
        <v>1.08</v>
      </c>
      <c r="P270" s="23">
        <v>1.1499999999999999</v>
      </c>
      <c r="Q270" s="23">
        <v>1.2</v>
      </c>
      <c r="R270" s="23">
        <v>1.3</v>
      </c>
      <c r="S270" s="10">
        <v>45158.49</v>
      </c>
      <c r="T270" s="10">
        <v>49996.9</v>
      </c>
      <c r="U270" s="10">
        <v>52684.9</v>
      </c>
      <c r="V270" s="10">
        <v>63221.89</v>
      </c>
      <c r="W270" s="10">
        <v>57523.31</v>
      </c>
      <c r="X270" s="10">
        <v>58060.92</v>
      </c>
      <c r="Y270" s="10">
        <v>61824.12</v>
      </c>
      <c r="Z270" s="54">
        <v>64512.13</v>
      </c>
      <c r="AA270" s="55">
        <v>69888.14</v>
      </c>
      <c r="AF270" s="34"/>
      <c r="AG270" s="34"/>
      <c r="AH270" s="34"/>
      <c r="AI270" s="34"/>
      <c r="AJ270" s="34"/>
      <c r="AK270" s="34"/>
      <c r="AL270" s="34"/>
      <c r="BB270" s="34"/>
      <c r="BC270" s="34"/>
      <c r="BD270" s="34"/>
      <c r="BE270" s="34"/>
      <c r="BF270" s="34"/>
      <c r="BG270" s="34"/>
      <c r="BH270" s="34"/>
      <c r="BI270" s="34"/>
      <c r="BJ270" s="34"/>
      <c r="BK270" s="34"/>
      <c r="BL270" s="34"/>
      <c r="BM270" s="34"/>
      <c r="BN270" s="34"/>
      <c r="BO270" s="34"/>
      <c r="BP270" s="34"/>
      <c r="BQ270" s="34"/>
      <c r="BR270" s="34"/>
      <c r="BS270" s="34"/>
      <c r="BT270" s="34"/>
      <c r="BU270" s="34"/>
      <c r="BV270" s="34"/>
      <c r="BW270" s="35"/>
      <c r="BX270" s="35"/>
      <c r="BY270" s="35"/>
      <c r="BZ270" s="35"/>
      <c r="CA270" s="35"/>
      <c r="CB270" s="35"/>
      <c r="CC270" s="35"/>
    </row>
    <row r="271" spans="1:81" ht="15" customHeight="1" x14ac:dyDescent="0.2">
      <c r="A271" s="6" t="s">
        <v>539</v>
      </c>
      <c r="B271" s="54" t="s">
        <v>210</v>
      </c>
      <c r="C271" s="46">
        <v>36086.5</v>
      </c>
      <c r="D271" s="7">
        <v>0.6825</v>
      </c>
      <c r="E271" s="46">
        <v>24630.32</v>
      </c>
      <c r="F271" s="7">
        <v>3.0314999999999999</v>
      </c>
      <c r="G271" s="8">
        <v>0.59</v>
      </c>
      <c r="H271" s="8">
        <v>1</v>
      </c>
      <c r="I271" s="8">
        <v>1.2</v>
      </c>
      <c r="J271" s="8"/>
      <c r="K271" s="23">
        <v>0.84</v>
      </c>
      <c r="L271" s="23">
        <v>0.93</v>
      </c>
      <c r="M271" s="23">
        <v>0.98</v>
      </c>
      <c r="N271" s="23">
        <v>1.07</v>
      </c>
      <c r="O271" s="23">
        <v>1.08</v>
      </c>
      <c r="P271" s="23">
        <v>1.1499999999999999</v>
      </c>
      <c r="Q271" s="23">
        <v>1.2</v>
      </c>
      <c r="R271" s="23">
        <v>1.3</v>
      </c>
      <c r="S271" s="10">
        <v>37004.870000000003</v>
      </c>
      <c r="T271" s="10">
        <v>40969.68</v>
      </c>
      <c r="U271" s="10">
        <v>43172.35</v>
      </c>
      <c r="V271" s="10">
        <v>51806.82</v>
      </c>
      <c r="W271" s="10">
        <v>47137.16</v>
      </c>
      <c r="X271" s="10">
        <v>47577.69</v>
      </c>
      <c r="Y271" s="10">
        <v>50661.43</v>
      </c>
      <c r="Z271" s="54">
        <v>52864.11</v>
      </c>
      <c r="AA271" s="55">
        <v>57269.45</v>
      </c>
      <c r="AF271" s="34"/>
      <c r="AG271" s="34"/>
      <c r="AH271" s="34"/>
      <c r="AI271" s="34"/>
      <c r="AJ271" s="34"/>
      <c r="AK271" s="34"/>
      <c r="AL271" s="34"/>
      <c r="BB271" s="34"/>
      <c r="BC271" s="34"/>
      <c r="BD271" s="34"/>
      <c r="BE271" s="34"/>
      <c r="BF271" s="34"/>
      <c r="BG271" s="34"/>
      <c r="BH271" s="34"/>
      <c r="BI271" s="34"/>
      <c r="BJ271" s="34"/>
      <c r="BK271" s="34"/>
      <c r="BL271" s="34"/>
      <c r="BM271" s="34"/>
      <c r="BN271" s="34"/>
      <c r="BO271" s="34"/>
      <c r="BP271" s="34"/>
      <c r="BQ271" s="34"/>
      <c r="BR271" s="34"/>
      <c r="BS271" s="34"/>
      <c r="BT271" s="34"/>
      <c r="BU271" s="34"/>
      <c r="BV271" s="34"/>
      <c r="BW271" s="35"/>
      <c r="BX271" s="35"/>
      <c r="BY271" s="35"/>
      <c r="BZ271" s="35"/>
      <c r="CA271" s="35"/>
      <c r="CB271" s="35"/>
      <c r="CC271" s="35"/>
    </row>
    <row r="272" spans="1:81" ht="26.25" customHeight="1" x14ac:dyDescent="0.2">
      <c r="A272" s="6" t="s">
        <v>540</v>
      </c>
      <c r="B272" s="54" t="s">
        <v>211</v>
      </c>
      <c r="C272" s="46">
        <v>36086.5</v>
      </c>
      <c r="D272" s="7">
        <v>0.6825</v>
      </c>
      <c r="E272" s="46">
        <v>24630.32</v>
      </c>
      <c r="F272" s="7">
        <v>3.0314999999999999</v>
      </c>
      <c r="G272" s="8">
        <v>0.7</v>
      </c>
      <c r="H272" s="8">
        <v>1</v>
      </c>
      <c r="I272" s="8">
        <v>1.2</v>
      </c>
      <c r="J272" s="8"/>
      <c r="K272" s="23">
        <v>0.84</v>
      </c>
      <c r="L272" s="23">
        <v>0.93</v>
      </c>
      <c r="M272" s="23">
        <v>0.98</v>
      </c>
      <c r="N272" s="23">
        <v>1.07</v>
      </c>
      <c r="O272" s="23">
        <v>1.08</v>
      </c>
      <c r="P272" s="23">
        <v>1.1499999999999999</v>
      </c>
      <c r="Q272" s="23">
        <v>1.2</v>
      </c>
      <c r="R272" s="23">
        <v>1.3</v>
      </c>
      <c r="S272" s="10">
        <v>43904.09</v>
      </c>
      <c r="T272" s="10">
        <v>48608.1</v>
      </c>
      <c r="U272" s="10">
        <v>51221.440000000002</v>
      </c>
      <c r="V272" s="10">
        <v>61465.72</v>
      </c>
      <c r="W272" s="10">
        <v>55925.440000000002</v>
      </c>
      <c r="X272" s="10">
        <v>56448.11</v>
      </c>
      <c r="Y272" s="10">
        <v>60106.79</v>
      </c>
      <c r="Z272" s="54">
        <v>62720.12</v>
      </c>
      <c r="AA272" s="55">
        <v>67946.8</v>
      </c>
      <c r="AF272" s="34"/>
      <c r="AG272" s="34"/>
      <c r="AH272" s="34"/>
      <c r="AI272" s="34"/>
      <c r="AJ272" s="34"/>
      <c r="AK272" s="34"/>
      <c r="AL272" s="34"/>
      <c r="BB272" s="34"/>
      <c r="BC272" s="34"/>
      <c r="BD272" s="34"/>
      <c r="BE272" s="34"/>
      <c r="BF272" s="34"/>
      <c r="BG272" s="34"/>
      <c r="BH272" s="34"/>
      <c r="BI272" s="34"/>
      <c r="BJ272" s="34"/>
      <c r="BK272" s="34"/>
      <c r="BL272" s="34"/>
      <c r="BM272" s="34"/>
      <c r="BN272" s="34"/>
      <c r="BO272" s="34"/>
      <c r="BP272" s="34"/>
      <c r="BQ272" s="34"/>
      <c r="BR272" s="34"/>
      <c r="BS272" s="34"/>
      <c r="BT272" s="34"/>
      <c r="BU272" s="34"/>
      <c r="BV272" s="34"/>
      <c r="BW272" s="35"/>
      <c r="BX272" s="35"/>
      <c r="BY272" s="35"/>
      <c r="BZ272" s="35"/>
      <c r="CA272" s="35"/>
      <c r="CB272" s="35"/>
      <c r="CC272" s="35"/>
    </row>
    <row r="273" spans="1:81" ht="15" customHeight="1" x14ac:dyDescent="0.2">
      <c r="A273" s="6" t="s">
        <v>541</v>
      </c>
      <c r="B273" s="54" t="s">
        <v>212</v>
      </c>
      <c r="C273" s="46">
        <v>36086.5</v>
      </c>
      <c r="D273" s="7">
        <v>0.6825</v>
      </c>
      <c r="E273" s="46">
        <v>24630.32</v>
      </c>
      <c r="F273" s="7">
        <v>3.0314999999999999</v>
      </c>
      <c r="G273" s="8">
        <v>0.78</v>
      </c>
      <c r="H273" s="8">
        <v>1</v>
      </c>
      <c r="I273" s="8">
        <v>1.2</v>
      </c>
      <c r="J273" s="8"/>
      <c r="K273" s="23">
        <v>0.84</v>
      </c>
      <c r="L273" s="23">
        <v>0.93</v>
      </c>
      <c r="M273" s="23">
        <v>0.98</v>
      </c>
      <c r="N273" s="23">
        <v>1.07</v>
      </c>
      <c r="O273" s="23">
        <v>1.08</v>
      </c>
      <c r="P273" s="23">
        <v>1.1499999999999999</v>
      </c>
      <c r="Q273" s="23">
        <v>1.2</v>
      </c>
      <c r="R273" s="23">
        <v>1.3</v>
      </c>
      <c r="S273" s="10">
        <v>48921.7</v>
      </c>
      <c r="T273" s="10">
        <v>54163.31</v>
      </c>
      <c r="U273" s="10">
        <v>57075.31</v>
      </c>
      <c r="V273" s="10">
        <v>68490.38</v>
      </c>
      <c r="W273" s="10">
        <v>62316.92</v>
      </c>
      <c r="X273" s="10">
        <v>62899.33</v>
      </c>
      <c r="Y273" s="10">
        <v>66976.13</v>
      </c>
      <c r="Z273" s="54">
        <v>69888.14</v>
      </c>
      <c r="AA273" s="55">
        <v>75712.149999999994</v>
      </c>
      <c r="AF273" s="34"/>
      <c r="AG273" s="34"/>
      <c r="AH273" s="34"/>
      <c r="AI273" s="34"/>
      <c r="AJ273" s="34"/>
      <c r="AK273" s="34"/>
      <c r="AL273" s="34"/>
      <c r="BB273" s="34"/>
      <c r="BC273" s="34"/>
      <c r="BD273" s="34"/>
      <c r="BE273" s="34"/>
      <c r="BF273" s="34"/>
      <c r="BG273" s="34"/>
      <c r="BH273" s="34"/>
      <c r="BI273" s="34"/>
      <c r="BJ273" s="34"/>
      <c r="BK273" s="34"/>
      <c r="BL273" s="34"/>
      <c r="BM273" s="34"/>
      <c r="BN273" s="34"/>
      <c r="BO273" s="34"/>
      <c r="BP273" s="34"/>
      <c r="BQ273" s="34"/>
      <c r="BR273" s="34"/>
      <c r="BS273" s="34"/>
      <c r="BT273" s="34"/>
      <c r="BU273" s="34"/>
      <c r="BV273" s="34"/>
      <c r="BW273" s="35"/>
      <c r="BX273" s="35"/>
      <c r="BY273" s="35"/>
      <c r="BZ273" s="35"/>
      <c r="CA273" s="35"/>
      <c r="CB273" s="35"/>
      <c r="CC273" s="35"/>
    </row>
    <row r="274" spans="1:81" ht="15" customHeight="1" x14ac:dyDescent="0.2">
      <c r="A274" s="6" t="s">
        <v>542</v>
      </c>
      <c r="B274" s="54" t="s">
        <v>213</v>
      </c>
      <c r="C274" s="46">
        <v>36086.5</v>
      </c>
      <c r="D274" s="7">
        <v>0.6825</v>
      </c>
      <c r="E274" s="46">
        <v>24630.32</v>
      </c>
      <c r="F274" s="7">
        <v>3.0314999999999999</v>
      </c>
      <c r="G274" s="8">
        <v>1.7</v>
      </c>
      <c r="H274" s="8">
        <v>1</v>
      </c>
      <c r="I274" s="8">
        <v>1.2</v>
      </c>
      <c r="J274" s="8"/>
      <c r="K274" s="23">
        <v>0.84</v>
      </c>
      <c r="L274" s="23">
        <v>0.93</v>
      </c>
      <c r="M274" s="23">
        <v>0.98</v>
      </c>
      <c r="N274" s="23">
        <v>1.07</v>
      </c>
      <c r="O274" s="23">
        <v>1.08</v>
      </c>
      <c r="P274" s="23">
        <v>1.1499999999999999</v>
      </c>
      <c r="Q274" s="23">
        <v>1.2</v>
      </c>
      <c r="R274" s="23">
        <v>1.3</v>
      </c>
      <c r="S274" s="10">
        <v>106624.21</v>
      </c>
      <c r="T274" s="10">
        <v>118048.23</v>
      </c>
      <c r="U274" s="10">
        <v>124394.91</v>
      </c>
      <c r="V274" s="10">
        <v>149273.9</v>
      </c>
      <c r="W274" s="10">
        <v>135818.94</v>
      </c>
      <c r="X274" s="10">
        <v>137088.26999999999</v>
      </c>
      <c r="Y274" s="10">
        <v>145973.62</v>
      </c>
      <c r="Z274" s="54">
        <v>152320.29999999999</v>
      </c>
      <c r="AA274" s="55">
        <v>165013.66</v>
      </c>
      <c r="AF274" s="34"/>
      <c r="AG274" s="34"/>
      <c r="AH274" s="34"/>
      <c r="AI274" s="34"/>
      <c r="AJ274" s="34"/>
      <c r="AK274" s="34"/>
      <c r="AL274" s="34"/>
      <c r="BB274" s="34"/>
      <c r="BC274" s="34"/>
      <c r="BD274" s="34"/>
      <c r="BE274" s="34"/>
      <c r="BF274" s="34"/>
      <c r="BG274" s="34"/>
      <c r="BH274" s="34"/>
      <c r="BI274" s="34"/>
      <c r="BJ274" s="34"/>
      <c r="BK274" s="34"/>
      <c r="BL274" s="34"/>
      <c r="BM274" s="34"/>
      <c r="BN274" s="34"/>
      <c r="BO274" s="34"/>
      <c r="BP274" s="34"/>
      <c r="BQ274" s="34"/>
      <c r="BR274" s="34"/>
      <c r="BS274" s="34"/>
      <c r="BT274" s="34"/>
      <c r="BU274" s="34"/>
      <c r="BV274" s="34"/>
      <c r="BW274" s="35"/>
      <c r="BX274" s="35"/>
      <c r="BY274" s="35"/>
      <c r="BZ274" s="35"/>
      <c r="CA274" s="35"/>
      <c r="CB274" s="35"/>
      <c r="CC274" s="35"/>
    </row>
    <row r="275" spans="1:81" ht="15" customHeight="1" x14ac:dyDescent="0.2">
      <c r="A275" s="6" t="s">
        <v>543</v>
      </c>
      <c r="B275" s="54" t="s">
        <v>214</v>
      </c>
      <c r="C275" s="46">
        <v>36086.5</v>
      </c>
      <c r="D275" s="7">
        <v>0.6825</v>
      </c>
      <c r="E275" s="46">
        <v>24630.32</v>
      </c>
      <c r="F275" s="7">
        <v>3.0314999999999999</v>
      </c>
      <c r="G275" s="8">
        <v>0.78</v>
      </c>
      <c r="H275" s="8">
        <v>1</v>
      </c>
      <c r="I275" s="8">
        <v>1.2</v>
      </c>
      <c r="J275" s="8"/>
      <c r="K275" s="23">
        <v>0.84</v>
      </c>
      <c r="L275" s="23">
        <v>0.93</v>
      </c>
      <c r="M275" s="23">
        <v>0.98</v>
      </c>
      <c r="N275" s="23">
        <v>1.07</v>
      </c>
      <c r="O275" s="23">
        <v>1.08</v>
      </c>
      <c r="P275" s="23">
        <v>1.1499999999999999</v>
      </c>
      <c r="Q275" s="23">
        <v>1.2</v>
      </c>
      <c r="R275" s="23">
        <v>1.3</v>
      </c>
      <c r="S275" s="10">
        <v>48921.7</v>
      </c>
      <c r="T275" s="10">
        <v>54163.31</v>
      </c>
      <c r="U275" s="10">
        <v>57075.31</v>
      </c>
      <c r="V275" s="10">
        <v>68490.38</v>
      </c>
      <c r="W275" s="10">
        <v>62316.92</v>
      </c>
      <c r="X275" s="10">
        <v>62899.33</v>
      </c>
      <c r="Y275" s="10">
        <v>66976.13</v>
      </c>
      <c r="Z275" s="54">
        <v>69888.14</v>
      </c>
      <c r="AA275" s="55">
        <v>75712.149999999994</v>
      </c>
      <c r="AF275" s="34"/>
      <c r="AG275" s="34"/>
      <c r="AH275" s="34"/>
      <c r="AI275" s="34"/>
      <c r="AJ275" s="34"/>
      <c r="AK275" s="34"/>
      <c r="AL275" s="34"/>
      <c r="BB275" s="34"/>
      <c r="BC275" s="34"/>
      <c r="BD275" s="34"/>
      <c r="BE275" s="34"/>
      <c r="BF275" s="34"/>
      <c r="BG275" s="34"/>
      <c r="BH275" s="34"/>
      <c r="BI275" s="34"/>
      <c r="BJ275" s="34"/>
      <c r="BK275" s="34"/>
      <c r="BL275" s="34"/>
      <c r="BM275" s="34"/>
      <c r="BN275" s="34"/>
      <c r="BO275" s="34"/>
      <c r="BP275" s="34"/>
      <c r="BQ275" s="34"/>
      <c r="BR275" s="34"/>
      <c r="BS275" s="34"/>
      <c r="BT275" s="34"/>
      <c r="BU275" s="34"/>
      <c r="BV275" s="34"/>
      <c r="BW275" s="35"/>
      <c r="BX275" s="35"/>
      <c r="BY275" s="35"/>
      <c r="BZ275" s="35"/>
      <c r="CA275" s="35"/>
      <c r="CB275" s="35"/>
      <c r="CC275" s="35"/>
    </row>
    <row r="276" spans="1:81" x14ac:dyDescent="0.2">
      <c r="A276" s="6" t="s">
        <v>544</v>
      </c>
      <c r="B276" s="54" t="s">
        <v>215</v>
      </c>
      <c r="C276" s="46">
        <v>36086.5</v>
      </c>
      <c r="D276" s="7">
        <v>0.6825</v>
      </c>
      <c r="E276" s="46">
        <v>24630.32</v>
      </c>
      <c r="F276" s="7">
        <v>3.0314999999999999</v>
      </c>
      <c r="G276" s="8">
        <v>1.54</v>
      </c>
      <c r="H276" s="8">
        <v>1</v>
      </c>
      <c r="I276" s="8">
        <v>1.2</v>
      </c>
      <c r="J276" s="8"/>
      <c r="K276" s="23">
        <v>0.84</v>
      </c>
      <c r="L276" s="23">
        <v>0.93</v>
      </c>
      <c r="M276" s="23">
        <v>0.98</v>
      </c>
      <c r="N276" s="23">
        <v>1.07</v>
      </c>
      <c r="O276" s="23">
        <v>1.08</v>
      </c>
      <c r="P276" s="23">
        <v>1.1499999999999999</v>
      </c>
      <c r="Q276" s="23">
        <v>1.2</v>
      </c>
      <c r="R276" s="23">
        <v>1.3</v>
      </c>
      <c r="S276" s="10">
        <v>96588.99</v>
      </c>
      <c r="T276" s="10">
        <v>106937.81</v>
      </c>
      <c r="U276" s="10">
        <v>112687.16</v>
      </c>
      <c r="V276" s="10">
        <v>135224.59</v>
      </c>
      <c r="W276" s="10">
        <v>123035.98</v>
      </c>
      <c r="X276" s="10">
        <v>124185.85</v>
      </c>
      <c r="Y276" s="10">
        <v>132234.93</v>
      </c>
      <c r="Z276" s="54">
        <v>137984.26999999999</v>
      </c>
      <c r="AA276" s="55">
        <v>149482.96</v>
      </c>
      <c r="AF276" s="34"/>
      <c r="AG276" s="34"/>
      <c r="AH276" s="34"/>
      <c r="AI276" s="34"/>
      <c r="AJ276" s="34"/>
      <c r="AK276" s="34"/>
      <c r="AL276" s="34"/>
      <c r="BB276" s="34"/>
      <c r="BC276" s="34"/>
      <c r="BD276" s="34"/>
      <c r="BE276" s="34"/>
      <c r="BF276" s="34"/>
      <c r="BG276" s="34"/>
      <c r="BH276" s="34"/>
      <c r="BI276" s="34"/>
      <c r="BJ276" s="34"/>
      <c r="BK276" s="34"/>
      <c r="BL276" s="34"/>
      <c r="BM276" s="34"/>
      <c r="BN276" s="34"/>
      <c r="BO276" s="34"/>
      <c r="BP276" s="34"/>
      <c r="BQ276" s="34"/>
      <c r="BR276" s="34"/>
      <c r="BS276" s="34"/>
      <c r="BT276" s="34"/>
      <c r="BU276" s="34"/>
      <c r="BV276" s="34"/>
      <c r="BW276" s="35"/>
      <c r="BX276" s="35"/>
      <c r="BY276" s="35"/>
      <c r="BZ276" s="35"/>
      <c r="CA276" s="35"/>
      <c r="CB276" s="35"/>
      <c r="CC276" s="35"/>
    </row>
    <row r="277" spans="1:81" ht="25.5" x14ac:dyDescent="0.2">
      <c r="A277" s="6" t="s">
        <v>545</v>
      </c>
      <c r="B277" s="54" t="s">
        <v>216</v>
      </c>
      <c r="C277" s="46">
        <v>36086.5</v>
      </c>
      <c r="D277" s="7">
        <v>0.6825</v>
      </c>
      <c r="E277" s="46">
        <v>24630.32</v>
      </c>
      <c r="F277" s="7">
        <v>3.0314999999999999</v>
      </c>
      <c r="G277" s="8">
        <v>0.75</v>
      </c>
      <c r="H277" s="8">
        <v>1</v>
      </c>
      <c r="I277" s="8">
        <v>1.2</v>
      </c>
      <c r="J277" s="8"/>
      <c r="K277" s="23">
        <v>0.84</v>
      </c>
      <c r="L277" s="23">
        <v>0.93</v>
      </c>
      <c r="M277" s="23">
        <v>0.98</v>
      </c>
      <c r="N277" s="23">
        <v>1.07</v>
      </c>
      <c r="O277" s="23">
        <v>1.08</v>
      </c>
      <c r="P277" s="23">
        <v>1.1499999999999999</v>
      </c>
      <c r="Q277" s="23">
        <v>1.2</v>
      </c>
      <c r="R277" s="23">
        <v>1.3</v>
      </c>
      <c r="S277" s="10">
        <v>47040.09</v>
      </c>
      <c r="T277" s="10">
        <v>52080.1</v>
      </c>
      <c r="U277" s="10">
        <v>54880.11</v>
      </c>
      <c r="V277" s="10">
        <v>65856.13</v>
      </c>
      <c r="W277" s="10">
        <v>59920.12</v>
      </c>
      <c r="X277" s="10">
        <v>60480.12</v>
      </c>
      <c r="Y277" s="10">
        <v>64400.13</v>
      </c>
      <c r="Z277" s="54">
        <v>67200.13</v>
      </c>
      <c r="AA277" s="55">
        <v>72800.14</v>
      </c>
      <c r="AF277" s="34"/>
      <c r="AG277" s="34"/>
      <c r="AH277" s="34"/>
      <c r="AI277" s="34"/>
      <c r="AJ277" s="34"/>
      <c r="AK277" s="34"/>
      <c r="AL277" s="34"/>
      <c r="BB277" s="34"/>
      <c r="BC277" s="34"/>
      <c r="BD277" s="34"/>
      <c r="BE277" s="34"/>
      <c r="BF277" s="34"/>
      <c r="BG277" s="34"/>
      <c r="BH277" s="34"/>
      <c r="BI277" s="34"/>
      <c r="BJ277" s="34"/>
      <c r="BK277" s="34"/>
      <c r="BL277" s="34"/>
      <c r="BM277" s="34"/>
      <c r="BN277" s="34"/>
      <c r="BO277" s="34"/>
      <c r="BP277" s="34"/>
      <c r="BQ277" s="34"/>
      <c r="BR277" s="34"/>
      <c r="BS277" s="34"/>
      <c r="BT277" s="34"/>
      <c r="BU277" s="34"/>
      <c r="BV277" s="34"/>
      <c r="BW277" s="35"/>
      <c r="BX277" s="35"/>
      <c r="BY277" s="35"/>
      <c r="BZ277" s="35"/>
      <c r="CA277" s="35"/>
      <c r="CB277" s="35"/>
      <c r="CC277" s="35"/>
    </row>
    <row r="278" spans="1:81" x14ac:dyDescent="0.2">
      <c r="A278" s="6" t="s">
        <v>546</v>
      </c>
      <c r="B278" s="54" t="s">
        <v>217</v>
      </c>
      <c r="C278" s="46">
        <v>36086.5</v>
      </c>
      <c r="D278" s="7">
        <v>0.6825</v>
      </c>
      <c r="E278" s="46">
        <v>24630.32</v>
      </c>
      <c r="F278" s="7">
        <v>3.0314999999999999</v>
      </c>
      <c r="G278" s="8">
        <v>0.89</v>
      </c>
      <c r="H278" s="8">
        <v>1</v>
      </c>
      <c r="I278" s="8">
        <v>1.2</v>
      </c>
      <c r="J278" s="8"/>
      <c r="K278" s="23">
        <v>0.84</v>
      </c>
      <c r="L278" s="23">
        <v>0.93</v>
      </c>
      <c r="M278" s="23">
        <v>0.98</v>
      </c>
      <c r="N278" s="23">
        <v>1.07</v>
      </c>
      <c r="O278" s="23">
        <v>1.08</v>
      </c>
      <c r="P278" s="23">
        <v>1.1499999999999999</v>
      </c>
      <c r="Q278" s="23">
        <v>1.2</v>
      </c>
      <c r="R278" s="23">
        <v>1.3</v>
      </c>
      <c r="S278" s="10">
        <v>55820.91</v>
      </c>
      <c r="T278" s="10">
        <v>61801.72</v>
      </c>
      <c r="U278" s="10">
        <v>65124.4</v>
      </c>
      <c r="V278" s="10">
        <v>78149.279999999999</v>
      </c>
      <c r="W278" s="10">
        <v>71105.210000000006</v>
      </c>
      <c r="X278" s="10">
        <v>71769.740000000005</v>
      </c>
      <c r="Y278" s="10">
        <v>76421.490000000005</v>
      </c>
      <c r="Z278" s="54">
        <v>79744.160000000003</v>
      </c>
      <c r="AA278" s="55">
        <v>86389.51</v>
      </c>
      <c r="AF278" s="34"/>
      <c r="AG278" s="34"/>
      <c r="AH278" s="34"/>
      <c r="AI278" s="34"/>
      <c r="AJ278" s="34"/>
      <c r="AK278" s="34"/>
      <c r="AL278" s="34"/>
      <c r="BB278" s="34"/>
      <c r="BC278" s="34"/>
      <c r="BD278" s="34"/>
      <c r="BE278" s="34"/>
      <c r="BF278" s="34"/>
      <c r="BG278" s="34"/>
      <c r="BH278" s="34"/>
      <c r="BI278" s="34"/>
      <c r="BJ278" s="34"/>
      <c r="BK278" s="34"/>
      <c r="BL278" s="34"/>
      <c r="BM278" s="34"/>
      <c r="BN278" s="34"/>
      <c r="BO278" s="34"/>
      <c r="BP278" s="34"/>
      <c r="BQ278" s="34"/>
      <c r="BR278" s="34"/>
      <c r="BS278" s="34"/>
      <c r="BT278" s="34"/>
      <c r="BU278" s="34"/>
      <c r="BV278" s="34"/>
      <c r="BW278" s="35"/>
      <c r="BX278" s="35"/>
      <c r="BY278" s="35"/>
      <c r="BZ278" s="35"/>
      <c r="CA278" s="35"/>
      <c r="CB278" s="35"/>
      <c r="CC278" s="35"/>
    </row>
    <row r="279" spans="1:81" x14ac:dyDescent="0.2">
      <c r="A279" s="6" t="s">
        <v>547</v>
      </c>
      <c r="B279" s="54" t="s">
        <v>548</v>
      </c>
      <c r="C279" s="46">
        <v>36086.5</v>
      </c>
      <c r="D279" s="7">
        <v>0.6825</v>
      </c>
      <c r="E279" s="46">
        <v>24630.32</v>
      </c>
      <c r="F279" s="7">
        <v>3.0314999999999999</v>
      </c>
      <c r="G279" s="8">
        <v>0.53</v>
      </c>
      <c r="H279" s="8">
        <v>1</v>
      </c>
      <c r="I279" s="8">
        <v>1.2</v>
      </c>
      <c r="J279" s="8"/>
      <c r="K279" s="23">
        <v>0.84</v>
      </c>
      <c r="L279" s="23">
        <v>0.93</v>
      </c>
      <c r="M279" s="23">
        <v>0.98</v>
      </c>
      <c r="N279" s="23">
        <v>1.07</v>
      </c>
      <c r="O279" s="23">
        <v>1.08</v>
      </c>
      <c r="P279" s="23">
        <v>1.1499999999999999</v>
      </c>
      <c r="Q279" s="23">
        <v>1.2</v>
      </c>
      <c r="R279" s="23">
        <v>1.3</v>
      </c>
      <c r="S279" s="10">
        <v>33241.67</v>
      </c>
      <c r="T279" s="10">
        <v>36803.269999999997</v>
      </c>
      <c r="U279" s="10">
        <v>38781.94</v>
      </c>
      <c r="V279" s="10">
        <v>46538.33</v>
      </c>
      <c r="W279" s="10">
        <v>42343.55</v>
      </c>
      <c r="X279" s="10">
        <v>42739.28</v>
      </c>
      <c r="Y279" s="10">
        <v>45509.42</v>
      </c>
      <c r="Z279" s="54">
        <v>47488.09</v>
      </c>
      <c r="AA279" s="55">
        <v>51445.440000000002</v>
      </c>
      <c r="AF279" s="34"/>
      <c r="AG279" s="34"/>
      <c r="AH279" s="34"/>
      <c r="AI279" s="34"/>
      <c r="AJ279" s="34"/>
      <c r="AK279" s="34"/>
      <c r="AL279" s="34"/>
      <c r="BB279" s="34"/>
      <c r="BC279" s="34"/>
      <c r="BD279" s="34"/>
      <c r="BE279" s="34"/>
      <c r="BF279" s="34"/>
      <c r="BG279" s="34"/>
      <c r="BH279" s="34"/>
      <c r="BI279" s="34"/>
      <c r="BJ279" s="34"/>
      <c r="BK279" s="34"/>
      <c r="BL279" s="34"/>
      <c r="BM279" s="34"/>
      <c r="BN279" s="34"/>
      <c r="BO279" s="34"/>
      <c r="BP279" s="34"/>
      <c r="BQ279" s="34"/>
      <c r="BR279" s="34"/>
      <c r="BS279" s="34"/>
      <c r="BT279" s="34"/>
      <c r="BU279" s="34"/>
      <c r="BV279" s="34"/>
      <c r="BW279" s="35"/>
      <c r="BX279" s="35"/>
      <c r="BY279" s="35"/>
      <c r="BZ279" s="35"/>
      <c r="CA279" s="35"/>
      <c r="CB279" s="35"/>
      <c r="CC279" s="35"/>
    </row>
    <row r="280" spans="1:81" ht="25.5" x14ac:dyDescent="0.2">
      <c r="A280" s="6" t="s">
        <v>549</v>
      </c>
      <c r="B280" s="54" t="s">
        <v>550</v>
      </c>
      <c r="C280" s="46">
        <v>36086.5</v>
      </c>
      <c r="D280" s="7">
        <v>0.6825</v>
      </c>
      <c r="E280" s="46">
        <v>24630.32</v>
      </c>
      <c r="F280" s="7">
        <v>3.0314999999999999</v>
      </c>
      <c r="G280" s="8">
        <v>4.07</v>
      </c>
      <c r="H280" s="8">
        <v>1</v>
      </c>
      <c r="I280" s="8">
        <v>1.2</v>
      </c>
      <c r="J280" s="8"/>
      <c r="K280" s="23">
        <v>0.84</v>
      </c>
      <c r="L280" s="23">
        <v>0.93</v>
      </c>
      <c r="M280" s="23">
        <v>0.98</v>
      </c>
      <c r="N280" s="23">
        <v>1.07</v>
      </c>
      <c r="O280" s="23">
        <v>1.08</v>
      </c>
      <c r="P280" s="23">
        <v>1.1499999999999999</v>
      </c>
      <c r="Q280" s="23">
        <v>1.2</v>
      </c>
      <c r="R280" s="23">
        <v>1.3</v>
      </c>
      <c r="S280" s="10">
        <v>255270.91</v>
      </c>
      <c r="T280" s="10">
        <v>282621.36</v>
      </c>
      <c r="U280" s="10">
        <v>297816.06</v>
      </c>
      <c r="V280" s="10">
        <v>357379.27</v>
      </c>
      <c r="W280" s="10">
        <v>325166.51</v>
      </c>
      <c r="X280" s="10">
        <v>328205.45</v>
      </c>
      <c r="Y280" s="10">
        <v>349478.03</v>
      </c>
      <c r="Z280" s="54">
        <v>364672.72</v>
      </c>
      <c r="AA280" s="55">
        <v>395062.12</v>
      </c>
      <c r="AF280" s="34"/>
      <c r="AG280" s="34"/>
      <c r="AH280" s="34"/>
      <c r="AI280" s="34"/>
      <c r="AJ280" s="34"/>
      <c r="AK280" s="34"/>
      <c r="AL280" s="34"/>
      <c r="BB280" s="34"/>
      <c r="BC280" s="34"/>
      <c r="BD280" s="34"/>
      <c r="BE280" s="34"/>
      <c r="BF280" s="34"/>
      <c r="BG280" s="34"/>
      <c r="BH280" s="34"/>
      <c r="BI280" s="34"/>
      <c r="BJ280" s="34"/>
      <c r="BK280" s="34"/>
      <c r="BL280" s="34"/>
      <c r="BM280" s="34"/>
      <c r="BN280" s="34"/>
      <c r="BO280" s="34"/>
      <c r="BP280" s="34"/>
      <c r="BQ280" s="34"/>
      <c r="BR280" s="34"/>
      <c r="BS280" s="34"/>
      <c r="BT280" s="34"/>
      <c r="BU280" s="34"/>
      <c r="BV280" s="34"/>
      <c r="BW280" s="35"/>
      <c r="BX280" s="35"/>
      <c r="BY280" s="35"/>
      <c r="BZ280" s="35"/>
      <c r="CA280" s="35"/>
      <c r="CB280" s="35"/>
      <c r="CC280" s="35"/>
    </row>
    <row r="281" spans="1:81" ht="25.5" x14ac:dyDescent="0.2">
      <c r="A281" s="6" t="s">
        <v>551</v>
      </c>
      <c r="B281" s="54" t="s">
        <v>218</v>
      </c>
      <c r="C281" s="46">
        <v>36086.5</v>
      </c>
      <c r="D281" s="7">
        <v>0.6825</v>
      </c>
      <c r="E281" s="46">
        <v>24630.32</v>
      </c>
      <c r="F281" s="7">
        <v>3.0314999999999999</v>
      </c>
      <c r="G281" s="8">
        <v>1</v>
      </c>
      <c r="H281" s="8">
        <v>1</v>
      </c>
      <c r="I281" s="8">
        <v>1.2</v>
      </c>
      <c r="J281" s="8"/>
      <c r="K281" s="23">
        <v>0.84</v>
      </c>
      <c r="L281" s="23">
        <v>0.93</v>
      </c>
      <c r="M281" s="23">
        <v>0.98</v>
      </c>
      <c r="N281" s="23">
        <v>1.07</v>
      </c>
      <c r="O281" s="23">
        <v>1.08</v>
      </c>
      <c r="P281" s="23">
        <v>1.1499999999999999</v>
      </c>
      <c r="Q281" s="23">
        <v>1.2</v>
      </c>
      <c r="R281" s="23">
        <v>1.3</v>
      </c>
      <c r="S281" s="10">
        <v>62720.12</v>
      </c>
      <c r="T281" s="10">
        <v>69440.14</v>
      </c>
      <c r="U281" s="10">
        <v>73173.48</v>
      </c>
      <c r="V281" s="10">
        <v>87808.17</v>
      </c>
      <c r="W281" s="10">
        <v>79893.490000000005</v>
      </c>
      <c r="X281" s="10">
        <v>80640.160000000003</v>
      </c>
      <c r="Y281" s="10">
        <v>85866.84</v>
      </c>
      <c r="Z281" s="54">
        <v>89600.18</v>
      </c>
      <c r="AA281" s="55">
        <v>97066.86</v>
      </c>
      <c r="AF281" s="34"/>
      <c r="AG281" s="34"/>
      <c r="AH281" s="34"/>
      <c r="AI281" s="34"/>
      <c r="AJ281" s="34"/>
      <c r="AK281" s="34"/>
      <c r="AL281" s="34"/>
      <c r="BB281" s="34"/>
      <c r="BC281" s="34"/>
      <c r="BD281" s="34"/>
      <c r="BE281" s="34"/>
      <c r="BF281" s="34"/>
      <c r="BG281" s="34"/>
      <c r="BH281" s="34"/>
      <c r="BI281" s="34"/>
      <c r="BJ281" s="34"/>
      <c r="BK281" s="34"/>
      <c r="BL281" s="34"/>
      <c r="BM281" s="34"/>
      <c r="BN281" s="34"/>
      <c r="BO281" s="34"/>
      <c r="BP281" s="34"/>
      <c r="BQ281" s="34"/>
      <c r="BR281" s="34"/>
      <c r="BS281" s="34"/>
      <c r="BT281" s="34"/>
      <c r="BU281" s="34"/>
      <c r="BV281" s="34"/>
      <c r="BW281" s="35"/>
      <c r="BX281" s="35"/>
      <c r="BY281" s="35"/>
      <c r="BZ281" s="35"/>
      <c r="CA281" s="35"/>
      <c r="CB281" s="35"/>
      <c r="CC281" s="35"/>
    </row>
    <row r="282" spans="1:81" x14ac:dyDescent="0.2">
      <c r="A282" s="6" t="s">
        <v>552</v>
      </c>
      <c r="B282" s="54" t="s">
        <v>219</v>
      </c>
      <c r="C282" s="46">
        <v>36086.5</v>
      </c>
      <c r="D282" s="7">
        <v>0.6825</v>
      </c>
      <c r="E282" s="46">
        <v>24630.32</v>
      </c>
      <c r="F282" s="7">
        <v>3.0314999999999999</v>
      </c>
      <c r="G282" s="8">
        <v>2.0499999999999998</v>
      </c>
      <c r="H282" s="8">
        <v>1</v>
      </c>
      <c r="I282" s="8">
        <v>1.2</v>
      </c>
      <c r="J282" s="8"/>
      <c r="K282" s="23">
        <v>0.84</v>
      </c>
      <c r="L282" s="23">
        <v>0.93</v>
      </c>
      <c r="M282" s="23">
        <v>0.98</v>
      </c>
      <c r="N282" s="23">
        <v>1.07</v>
      </c>
      <c r="O282" s="23">
        <v>1.08</v>
      </c>
      <c r="P282" s="23">
        <v>1.1499999999999999</v>
      </c>
      <c r="Q282" s="23">
        <v>1.2</v>
      </c>
      <c r="R282" s="23">
        <v>1.3</v>
      </c>
      <c r="S282" s="10">
        <v>128576.26</v>
      </c>
      <c r="T282" s="10">
        <v>142352.28</v>
      </c>
      <c r="U282" s="10">
        <v>150005.63</v>
      </c>
      <c r="V282" s="10">
        <v>180006.76</v>
      </c>
      <c r="W282" s="10">
        <v>163781.66</v>
      </c>
      <c r="X282" s="10">
        <v>165312.32999999999</v>
      </c>
      <c r="Y282" s="10">
        <v>176027.02</v>
      </c>
      <c r="Z282" s="54">
        <v>183680.37</v>
      </c>
      <c r="AA282" s="55">
        <v>198987.06</v>
      </c>
      <c r="AF282" s="34"/>
      <c r="AG282" s="34"/>
      <c r="AH282" s="34"/>
      <c r="AI282" s="34"/>
      <c r="AJ282" s="34"/>
      <c r="AK282" s="34"/>
      <c r="AL282" s="34"/>
      <c r="BB282" s="34"/>
      <c r="BC282" s="34"/>
      <c r="BD282" s="34"/>
      <c r="BE282" s="34"/>
      <c r="BF282" s="34"/>
      <c r="BG282" s="34"/>
      <c r="BH282" s="34"/>
      <c r="BI282" s="34"/>
      <c r="BJ282" s="34"/>
      <c r="BK282" s="34"/>
      <c r="BL282" s="34"/>
      <c r="BM282" s="34"/>
      <c r="BN282" s="34"/>
      <c r="BO282" s="34"/>
      <c r="BP282" s="34"/>
      <c r="BQ282" s="34"/>
      <c r="BR282" s="34"/>
      <c r="BS282" s="34"/>
      <c r="BT282" s="34"/>
      <c r="BU282" s="34"/>
      <c r="BV282" s="34"/>
      <c r="BW282" s="35"/>
      <c r="BX282" s="35"/>
      <c r="BY282" s="35"/>
      <c r="BZ282" s="35"/>
      <c r="CA282" s="35"/>
      <c r="CB282" s="35"/>
      <c r="CC282" s="35"/>
    </row>
    <row r="283" spans="1:81" ht="25.5" x14ac:dyDescent="0.2">
      <c r="A283" s="6" t="s">
        <v>553</v>
      </c>
      <c r="B283" s="54" t="s">
        <v>220</v>
      </c>
      <c r="C283" s="46">
        <v>36086.5</v>
      </c>
      <c r="D283" s="7">
        <v>0.6825</v>
      </c>
      <c r="E283" s="46">
        <v>24630.32</v>
      </c>
      <c r="F283" s="7">
        <v>3.0314999999999999</v>
      </c>
      <c r="G283" s="8">
        <v>1.54</v>
      </c>
      <c r="H283" s="8">
        <v>1</v>
      </c>
      <c r="I283" s="8">
        <v>1.2</v>
      </c>
      <c r="J283" s="8"/>
      <c r="K283" s="23">
        <v>0.84</v>
      </c>
      <c r="L283" s="23">
        <v>0.93</v>
      </c>
      <c r="M283" s="23">
        <v>0.98</v>
      </c>
      <c r="N283" s="23">
        <v>1.07</v>
      </c>
      <c r="O283" s="23">
        <v>1.08</v>
      </c>
      <c r="P283" s="23">
        <v>1.1499999999999999</v>
      </c>
      <c r="Q283" s="23">
        <v>1.2</v>
      </c>
      <c r="R283" s="23">
        <v>1.3</v>
      </c>
      <c r="S283" s="10">
        <v>96588.99</v>
      </c>
      <c r="T283" s="10">
        <v>106937.81</v>
      </c>
      <c r="U283" s="10">
        <v>112687.16</v>
      </c>
      <c r="V283" s="10">
        <v>135224.59</v>
      </c>
      <c r="W283" s="10">
        <v>123035.98</v>
      </c>
      <c r="X283" s="10">
        <v>124185.85</v>
      </c>
      <c r="Y283" s="10">
        <v>132234.93</v>
      </c>
      <c r="Z283" s="54">
        <v>137984.26999999999</v>
      </c>
      <c r="AA283" s="55">
        <v>149482.96</v>
      </c>
      <c r="AF283" s="34"/>
      <c r="AG283" s="34"/>
      <c r="AH283" s="34"/>
      <c r="AI283" s="34"/>
      <c r="AJ283" s="34"/>
      <c r="AK283" s="34"/>
      <c r="AL283" s="34"/>
      <c r="BB283" s="34"/>
      <c r="BC283" s="34"/>
      <c r="BD283" s="34"/>
      <c r="BE283" s="34"/>
      <c r="BF283" s="34"/>
      <c r="BG283" s="34"/>
      <c r="BH283" s="34"/>
      <c r="BI283" s="34"/>
      <c r="BJ283" s="34"/>
      <c r="BK283" s="34"/>
      <c r="BL283" s="34"/>
      <c r="BM283" s="34"/>
      <c r="BN283" s="34"/>
      <c r="BO283" s="34"/>
      <c r="BP283" s="34"/>
      <c r="BQ283" s="34"/>
      <c r="BR283" s="34"/>
      <c r="BS283" s="34"/>
      <c r="BT283" s="34"/>
      <c r="BU283" s="34"/>
      <c r="BV283" s="34"/>
      <c r="BW283" s="35"/>
      <c r="BX283" s="35"/>
      <c r="BY283" s="35"/>
      <c r="BZ283" s="35"/>
      <c r="CA283" s="35"/>
      <c r="CB283" s="35"/>
      <c r="CC283" s="35"/>
    </row>
    <row r="284" spans="1:81" ht="25.5" x14ac:dyDescent="0.2">
      <c r="A284" s="6" t="s">
        <v>554</v>
      </c>
      <c r="B284" s="54" t="s">
        <v>221</v>
      </c>
      <c r="C284" s="46">
        <v>36086.5</v>
      </c>
      <c r="D284" s="7">
        <v>0.6825</v>
      </c>
      <c r="E284" s="46">
        <v>24630.32</v>
      </c>
      <c r="F284" s="7">
        <v>3.0314999999999999</v>
      </c>
      <c r="G284" s="8">
        <v>1.92</v>
      </c>
      <c r="H284" s="8">
        <v>1</v>
      </c>
      <c r="I284" s="8">
        <v>1.2</v>
      </c>
      <c r="J284" s="8"/>
      <c r="K284" s="23">
        <v>0.84</v>
      </c>
      <c r="L284" s="23">
        <v>0.93</v>
      </c>
      <c r="M284" s="23">
        <v>0.98</v>
      </c>
      <c r="N284" s="23">
        <v>1.07</v>
      </c>
      <c r="O284" s="23">
        <v>1.08</v>
      </c>
      <c r="P284" s="23">
        <v>1.1499999999999999</v>
      </c>
      <c r="Q284" s="23">
        <v>1.2</v>
      </c>
      <c r="R284" s="23">
        <v>1.3</v>
      </c>
      <c r="S284" s="10">
        <v>120422.64</v>
      </c>
      <c r="T284" s="10">
        <v>133325.07</v>
      </c>
      <c r="U284" s="10">
        <v>140493.07999999999</v>
      </c>
      <c r="V284" s="10">
        <v>168591.7</v>
      </c>
      <c r="W284" s="10">
        <v>153395.5</v>
      </c>
      <c r="X284" s="10">
        <v>154829.10999999999</v>
      </c>
      <c r="Y284" s="10">
        <v>164864.32999999999</v>
      </c>
      <c r="Z284" s="54">
        <v>172032.34</v>
      </c>
      <c r="AA284" s="55">
        <v>186368.37</v>
      </c>
      <c r="AF284" s="34"/>
      <c r="AG284" s="34"/>
      <c r="AH284" s="34"/>
      <c r="AI284" s="34"/>
      <c r="AJ284" s="34"/>
      <c r="AK284" s="34"/>
      <c r="AL284" s="34"/>
      <c r="BB284" s="34"/>
      <c r="BC284" s="34"/>
      <c r="BD284" s="34"/>
      <c r="BE284" s="34"/>
      <c r="BF284" s="34"/>
      <c r="BG284" s="34"/>
      <c r="BH284" s="34"/>
      <c r="BI284" s="34"/>
      <c r="BJ284" s="34"/>
      <c r="BK284" s="34"/>
      <c r="BL284" s="34"/>
      <c r="BM284" s="34"/>
      <c r="BN284" s="34"/>
      <c r="BO284" s="34"/>
      <c r="BP284" s="34"/>
      <c r="BQ284" s="34"/>
      <c r="BR284" s="34"/>
      <c r="BS284" s="34"/>
      <c r="BT284" s="34"/>
      <c r="BU284" s="34"/>
      <c r="BV284" s="34"/>
      <c r="BW284" s="35"/>
      <c r="BX284" s="35"/>
      <c r="BY284" s="35"/>
      <c r="BZ284" s="35"/>
      <c r="CA284" s="35"/>
      <c r="CB284" s="35"/>
      <c r="CC284" s="35"/>
    </row>
    <row r="285" spans="1:81" ht="25.5" x14ac:dyDescent="0.2">
      <c r="A285" s="6" t="s">
        <v>555</v>
      </c>
      <c r="B285" s="54" t="s">
        <v>222</v>
      </c>
      <c r="C285" s="46">
        <v>36086.5</v>
      </c>
      <c r="D285" s="7">
        <v>0.6825</v>
      </c>
      <c r="E285" s="46">
        <v>24630.32</v>
      </c>
      <c r="F285" s="7">
        <v>3.0314999999999999</v>
      </c>
      <c r="G285" s="8">
        <v>2.56</v>
      </c>
      <c r="H285" s="8">
        <v>1</v>
      </c>
      <c r="I285" s="8">
        <v>1.2</v>
      </c>
      <c r="J285" s="8"/>
      <c r="K285" s="23">
        <v>0.84</v>
      </c>
      <c r="L285" s="23">
        <v>0.93</v>
      </c>
      <c r="M285" s="23">
        <v>0.98</v>
      </c>
      <c r="N285" s="23">
        <v>1.07</v>
      </c>
      <c r="O285" s="23">
        <v>1.08</v>
      </c>
      <c r="P285" s="23">
        <v>1.1499999999999999</v>
      </c>
      <c r="Q285" s="23">
        <v>1.2</v>
      </c>
      <c r="R285" s="23">
        <v>1.3</v>
      </c>
      <c r="S285" s="10">
        <v>160563.51999999999</v>
      </c>
      <c r="T285" s="10">
        <v>177766.75</v>
      </c>
      <c r="U285" s="10">
        <v>187324.11</v>
      </c>
      <c r="V285" s="10">
        <v>224788.93</v>
      </c>
      <c r="W285" s="10">
        <v>204527.34</v>
      </c>
      <c r="X285" s="10">
        <v>206438.81</v>
      </c>
      <c r="Y285" s="10">
        <v>219819.1</v>
      </c>
      <c r="Z285" s="54">
        <v>229376.46</v>
      </c>
      <c r="AA285" s="55">
        <v>248491.16</v>
      </c>
      <c r="AF285" s="34"/>
      <c r="AG285" s="34"/>
      <c r="AH285" s="34"/>
      <c r="AI285" s="34"/>
      <c r="AJ285" s="34"/>
      <c r="AK285" s="34"/>
      <c r="AL285" s="34"/>
      <c r="BB285" s="34"/>
      <c r="BC285" s="34"/>
      <c r="BD285" s="34"/>
      <c r="BE285" s="34"/>
      <c r="BF285" s="34"/>
      <c r="BG285" s="34"/>
      <c r="BH285" s="34"/>
      <c r="BI285" s="34"/>
      <c r="BJ285" s="34"/>
      <c r="BK285" s="34"/>
      <c r="BL285" s="34"/>
      <c r="BM285" s="34"/>
      <c r="BN285" s="34"/>
      <c r="BO285" s="34"/>
      <c r="BP285" s="34"/>
      <c r="BQ285" s="34"/>
      <c r="BR285" s="34"/>
      <c r="BS285" s="34"/>
      <c r="BT285" s="34"/>
      <c r="BU285" s="34"/>
      <c r="BV285" s="34"/>
      <c r="BW285" s="35"/>
      <c r="BX285" s="35"/>
      <c r="BY285" s="35"/>
      <c r="BZ285" s="35"/>
      <c r="CA285" s="35"/>
      <c r="CB285" s="35"/>
      <c r="CC285" s="35"/>
    </row>
    <row r="286" spans="1:81" ht="25.5" x14ac:dyDescent="0.2">
      <c r="A286" s="6" t="s">
        <v>556</v>
      </c>
      <c r="B286" s="54" t="s">
        <v>223</v>
      </c>
      <c r="C286" s="46">
        <v>36086.5</v>
      </c>
      <c r="D286" s="7">
        <v>0.6825</v>
      </c>
      <c r="E286" s="46">
        <v>24630.32</v>
      </c>
      <c r="F286" s="7">
        <v>3.0314999999999999</v>
      </c>
      <c r="G286" s="8">
        <v>4.12</v>
      </c>
      <c r="H286" s="8">
        <v>1</v>
      </c>
      <c r="I286" s="8">
        <v>1.2</v>
      </c>
      <c r="J286" s="8"/>
      <c r="K286" s="23">
        <v>0.84</v>
      </c>
      <c r="L286" s="23">
        <v>0.93</v>
      </c>
      <c r="M286" s="23">
        <v>0.98</v>
      </c>
      <c r="N286" s="23">
        <v>1.07</v>
      </c>
      <c r="O286" s="23">
        <v>1.08</v>
      </c>
      <c r="P286" s="23">
        <v>1.1499999999999999</v>
      </c>
      <c r="Q286" s="23">
        <v>1.2</v>
      </c>
      <c r="R286" s="23">
        <v>1.3</v>
      </c>
      <c r="S286" s="10">
        <v>258406.91</v>
      </c>
      <c r="T286" s="10">
        <v>286093.37</v>
      </c>
      <c r="U286" s="10">
        <v>301474.73</v>
      </c>
      <c r="V286" s="10">
        <v>361769.68</v>
      </c>
      <c r="W286" s="10">
        <v>329161.19</v>
      </c>
      <c r="X286" s="10">
        <v>332237.46000000002</v>
      </c>
      <c r="Y286" s="10">
        <v>353771.37</v>
      </c>
      <c r="Z286" s="54">
        <v>369152.73</v>
      </c>
      <c r="AA286" s="55">
        <v>399915.46</v>
      </c>
      <c r="AF286" s="34"/>
      <c r="AG286" s="34"/>
      <c r="AH286" s="34"/>
      <c r="AI286" s="34"/>
      <c r="AJ286" s="34"/>
      <c r="AK286" s="34"/>
      <c r="AL286" s="34"/>
      <c r="BB286" s="34"/>
      <c r="BC286" s="34"/>
      <c r="BD286" s="34"/>
      <c r="BE286" s="34"/>
      <c r="BF286" s="34"/>
      <c r="BG286" s="34"/>
      <c r="BH286" s="34"/>
      <c r="BI286" s="34"/>
      <c r="BJ286" s="34"/>
      <c r="BK286" s="34"/>
      <c r="BL286" s="34"/>
      <c r="BM286" s="34"/>
      <c r="BN286" s="34"/>
      <c r="BO286" s="34"/>
      <c r="BP286" s="34"/>
      <c r="BQ286" s="34"/>
      <c r="BR286" s="34"/>
      <c r="BS286" s="34"/>
      <c r="BT286" s="34"/>
      <c r="BU286" s="34"/>
      <c r="BV286" s="34"/>
      <c r="BW286" s="35"/>
      <c r="BX286" s="35"/>
      <c r="BY286" s="35"/>
      <c r="BZ286" s="35"/>
      <c r="CA286" s="35"/>
      <c r="CB286" s="35"/>
      <c r="CC286" s="35"/>
    </row>
    <row r="287" spans="1:81" x14ac:dyDescent="0.2">
      <c r="A287" s="6" t="s">
        <v>557</v>
      </c>
      <c r="B287" s="54" t="s">
        <v>224</v>
      </c>
      <c r="C287" s="46">
        <v>36086.5</v>
      </c>
      <c r="D287" s="7">
        <v>0.6825</v>
      </c>
      <c r="E287" s="46">
        <v>24630.32</v>
      </c>
      <c r="F287" s="7">
        <v>3.0314999999999999</v>
      </c>
      <c r="G287" s="8">
        <v>0.99</v>
      </c>
      <c r="H287" s="8">
        <v>1</v>
      </c>
      <c r="I287" s="8">
        <v>1.2</v>
      </c>
      <c r="J287" s="8"/>
      <c r="K287" s="23">
        <v>0.84</v>
      </c>
      <c r="L287" s="23">
        <v>0.93</v>
      </c>
      <c r="M287" s="23">
        <v>0.98</v>
      </c>
      <c r="N287" s="23">
        <v>1.07</v>
      </c>
      <c r="O287" s="23">
        <v>1.08</v>
      </c>
      <c r="P287" s="23">
        <v>1.1499999999999999</v>
      </c>
      <c r="Q287" s="23">
        <v>1.2</v>
      </c>
      <c r="R287" s="23">
        <v>1.3</v>
      </c>
      <c r="S287" s="10">
        <v>62092.92</v>
      </c>
      <c r="T287" s="10">
        <v>68745.740000000005</v>
      </c>
      <c r="U287" s="10">
        <v>72441.740000000005</v>
      </c>
      <c r="V287" s="10">
        <v>86930.09</v>
      </c>
      <c r="W287" s="10">
        <v>79094.559999999998</v>
      </c>
      <c r="X287" s="10">
        <v>79833.759999999995</v>
      </c>
      <c r="Y287" s="10">
        <v>85008.17</v>
      </c>
      <c r="Z287" s="54">
        <v>88704.18</v>
      </c>
      <c r="AA287" s="55">
        <v>96096.19</v>
      </c>
      <c r="AF287" s="34"/>
      <c r="AG287" s="34"/>
      <c r="AH287" s="34"/>
      <c r="AI287" s="34"/>
      <c r="AJ287" s="34"/>
      <c r="AK287" s="34"/>
      <c r="AL287" s="34"/>
      <c r="BB287" s="34"/>
      <c r="BC287" s="34"/>
      <c r="BD287" s="34"/>
      <c r="BE287" s="34"/>
      <c r="BF287" s="34"/>
      <c r="BG287" s="34"/>
      <c r="BH287" s="34"/>
      <c r="BI287" s="34"/>
      <c r="BJ287" s="34"/>
      <c r="BK287" s="34"/>
      <c r="BL287" s="34"/>
      <c r="BM287" s="34"/>
      <c r="BN287" s="34"/>
      <c r="BO287" s="34"/>
      <c r="BP287" s="34"/>
      <c r="BQ287" s="34"/>
      <c r="BR287" s="34"/>
      <c r="BS287" s="34"/>
      <c r="BT287" s="34"/>
      <c r="BU287" s="34"/>
      <c r="BV287" s="34"/>
      <c r="BW287" s="35"/>
      <c r="BX287" s="35"/>
      <c r="BY287" s="35"/>
      <c r="BZ287" s="35"/>
      <c r="CA287" s="35"/>
      <c r="CB287" s="35"/>
      <c r="CC287" s="35"/>
    </row>
    <row r="288" spans="1:81" x14ac:dyDescent="0.2">
      <c r="A288" s="6" t="s">
        <v>558</v>
      </c>
      <c r="B288" s="54" t="s">
        <v>225</v>
      </c>
      <c r="C288" s="46">
        <v>36086.5</v>
      </c>
      <c r="D288" s="7">
        <v>0.6825</v>
      </c>
      <c r="E288" s="46">
        <v>24630.32</v>
      </c>
      <c r="F288" s="7">
        <v>3.0314999999999999</v>
      </c>
      <c r="G288" s="8">
        <v>1.52</v>
      </c>
      <c r="H288" s="8">
        <v>1</v>
      </c>
      <c r="I288" s="8">
        <v>1.2</v>
      </c>
      <c r="J288" s="8"/>
      <c r="K288" s="23">
        <v>0.84</v>
      </c>
      <c r="L288" s="23">
        <v>0.93</v>
      </c>
      <c r="M288" s="23">
        <v>0.98</v>
      </c>
      <c r="N288" s="23">
        <v>1.07</v>
      </c>
      <c r="O288" s="23">
        <v>1.08</v>
      </c>
      <c r="P288" s="23">
        <v>1.1499999999999999</v>
      </c>
      <c r="Q288" s="23">
        <v>1.2</v>
      </c>
      <c r="R288" s="23">
        <v>1.3</v>
      </c>
      <c r="S288" s="10">
        <v>95334.59</v>
      </c>
      <c r="T288" s="10">
        <v>105549.01</v>
      </c>
      <c r="U288" s="10">
        <v>111223.69</v>
      </c>
      <c r="V288" s="10">
        <v>133468.43</v>
      </c>
      <c r="W288" s="10">
        <v>121438.11</v>
      </c>
      <c r="X288" s="10">
        <v>122573.04</v>
      </c>
      <c r="Y288" s="10">
        <v>130517.59</v>
      </c>
      <c r="Z288" s="54">
        <v>136192.26999999999</v>
      </c>
      <c r="AA288" s="55">
        <v>147541.63</v>
      </c>
      <c r="AF288" s="34"/>
      <c r="AG288" s="34"/>
      <c r="AH288" s="34"/>
      <c r="AI288" s="34"/>
      <c r="AJ288" s="34"/>
      <c r="AK288" s="34"/>
      <c r="AL288" s="34"/>
      <c r="BB288" s="34"/>
      <c r="BC288" s="34"/>
      <c r="BD288" s="34"/>
      <c r="BE288" s="34"/>
      <c r="BF288" s="34"/>
      <c r="BG288" s="34"/>
      <c r="BH288" s="34"/>
      <c r="BI288" s="34"/>
      <c r="BJ288" s="34"/>
      <c r="BK288" s="34"/>
      <c r="BL288" s="34"/>
      <c r="BM288" s="34"/>
      <c r="BN288" s="34"/>
      <c r="BO288" s="34"/>
      <c r="BP288" s="34"/>
      <c r="BQ288" s="34"/>
      <c r="BR288" s="34"/>
      <c r="BS288" s="34"/>
      <c r="BT288" s="34"/>
      <c r="BU288" s="34"/>
      <c r="BV288" s="34"/>
      <c r="BW288" s="35"/>
      <c r="BX288" s="35"/>
      <c r="BY288" s="35"/>
      <c r="BZ288" s="35"/>
      <c r="CA288" s="35"/>
      <c r="CB288" s="35"/>
      <c r="CC288" s="35"/>
    </row>
    <row r="289" spans="1:81" ht="25.5" x14ac:dyDescent="0.2">
      <c r="A289" s="6" t="s">
        <v>559</v>
      </c>
      <c r="B289" s="54" t="s">
        <v>226</v>
      </c>
      <c r="C289" s="46">
        <v>36086.5</v>
      </c>
      <c r="D289" s="7">
        <v>0.6825</v>
      </c>
      <c r="E289" s="46">
        <v>24630.32</v>
      </c>
      <c r="F289" s="7">
        <v>3.0314999999999999</v>
      </c>
      <c r="G289" s="8">
        <v>0.69</v>
      </c>
      <c r="H289" s="8">
        <v>1</v>
      </c>
      <c r="I289" s="8">
        <v>1.2</v>
      </c>
      <c r="J289" s="8"/>
      <c r="K289" s="23">
        <v>0.84</v>
      </c>
      <c r="L289" s="23">
        <v>0.93</v>
      </c>
      <c r="M289" s="23">
        <v>0.98</v>
      </c>
      <c r="N289" s="23">
        <v>1.07</v>
      </c>
      <c r="O289" s="23">
        <v>1.08</v>
      </c>
      <c r="P289" s="23">
        <v>1.1499999999999999</v>
      </c>
      <c r="Q289" s="23">
        <v>1.2</v>
      </c>
      <c r="R289" s="23">
        <v>1.3</v>
      </c>
      <c r="S289" s="10">
        <v>43276.89</v>
      </c>
      <c r="T289" s="10">
        <v>47913.7</v>
      </c>
      <c r="U289" s="10">
        <v>50489.7</v>
      </c>
      <c r="V289" s="10">
        <v>60587.64</v>
      </c>
      <c r="W289" s="10">
        <v>55126.51</v>
      </c>
      <c r="X289" s="10">
        <v>55641.71</v>
      </c>
      <c r="Y289" s="10">
        <v>59248.12</v>
      </c>
      <c r="Z289" s="54">
        <v>61824.12</v>
      </c>
      <c r="AA289" s="55">
        <v>66976.13</v>
      </c>
      <c r="AF289" s="34"/>
      <c r="AG289" s="34"/>
      <c r="AH289" s="34"/>
      <c r="AI289" s="34"/>
      <c r="AJ289" s="34"/>
      <c r="AK289" s="34"/>
      <c r="AL289" s="34"/>
      <c r="BB289" s="34"/>
      <c r="BC289" s="34"/>
      <c r="BD289" s="34"/>
      <c r="BE289" s="34"/>
      <c r="BF289" s="34"/>
      <c r="BG289" s="34"/>
      <c r="BH289" s="34"/>
      <c r="BI289" s="34"/>
      <c r="BJ289" s="34"/>
      <c r="BK289" s="34"/>
      <c r="BL289" s="34"/>
      <c r="BM289" s="34"/>
      <c r="BN289" s="34"/>
      <c r="BO289" s="34"/>
      <c r="BP289" s="34"/>
      <c r="BQ289" s="34"/>
      <c r="BR289" s="34"/>
      <c r="BS289" s="34"/>
      <c r="BT289" s="34"/>
      <c r="BU289" s="34"/>
      <c r="BV289" s="34"/>
      <c r="BW289" s="35"/>
      <c r="BX289" s="35"/>
      <c r="BY289" s="35"/>
      <c r="BZ289" s="35"/>
      <c r="CA289" s="35"/>
      <c r="CB289" s="35"/>
      <c r="CC289" s="35"/>
    </row>
    <row r="290" spans="1:81" ht="25.5" x14ac:dyDescent="0.2">
      <c r="A290" s="6" t="s">
        <v>560</v>
      </c>
      <c r="B290" s="54" t="s">
        <v>227</v>
      </c>
      <c r="C290" s="46">
        <v>36086.5</v>
      </c>
      <c r="D290" s="7">
        <v>0.6825</v>
      </c>
      <c r="E290" s="46">
        <v>24630.32</v>
      </c>
      <c r="F290" s="7">
        <v>3.0314999999999999</v>
      </c>
      <c r="G290" s="8">
        <v>0.56000000000000005</v>
      </c>
      <c r="H290" s="8">
        <v>1</v>
      </c>
      <c r="I290" s="8">
        <v>1.2</v>
      </c>
      <c r="J290" s="8"/>
      <c r="K290" s="23">
        <v>0.84</v>
      </c>
      <c r="L290" s="23">
        <v>0.93</v>
      </c>
      <c r="M290" s="23">
        <v>0.98</v>
      </c>
      <c r="N290" s="23">
        <v>1.07</v>
      </c>
      <c r="O290" s="23">
        <v>1.08</v>
      </c>
      <c r="P290" s="23">
        <v>1.1499999999999999</v>
      </c>
      <c r="Q290" s="23">
        <v>1.2</v>
      </c>
      <c r="R290" s="23">
        <v>1.3</v>
      </c>
      <c r="S290" s="10">
        <v>35123.269999999997</v>
      </c>
      <c r="T290" s="10">
        <v>38886.480000000003</v>
      </c>
      <c r="U290" s="10">
        <v>40977.15</v>
      </c>
      <c r="V290" s="10">
        <v>49172.58</v>
      </c>
      <c r="W290" s="10">
        <v>44740.36</v>
      </c>
      <c r="X290" s="10">
        <v>45158.49</v>
      </c>
      <c r="Y290" s="10">
        <v>48085.43</v>
      </c>
      <c r="Z290" s="54">
        <v>50176.1</v>
      </c>
      <c r="AA290" s="55">
        <v>54357.440000000002</v>
      </c>
      <c r="AF290" s="34"/>
      <c r="AG290" s="34"/>
      <c r="AH290" s="34"/>
      <c r="AI290" s="34"/>
      <c r="AJ290" s="34"/>
      <c r="AK290" s="34"/>
      <c r="AL290" s="34"/>
      <c r="BB290" s="34"/>
      <c r="BC290" s="34"/>
      <c r="BD290" s="34"/>
      <c r="BE290" s="34"/>
      <c r="BF290" s="34"/>
      <c r="BG290" s="34"/>
      <c r="BH290" s="34"/>
      <c r="BI290" s="34"/>
      <c r="BJ290" s="34"/>
      <c r="BK290" s="34"/>
      <c r="BL290" s="34"/>
      <c r="BM290" s="34"/>
      <c r="BN290" s="34"/>
      <c r="BO290" s="34"/>
      <c r="BP290" s="34"/>
      <c r="BQ290" s="34"/>
      <c r="BR290" s="34"/>
      <c r="BS290" s="34"/>
      <c r="BT290" s="34"/>
      <c r="BU290" s="34"/>
      <c r="BV290" s="34"/>
      <c r="BW290" s="35"/>
      <c r="BX290" s="35"/>
      <c r="BY290" s="35"/>
      <c r="BZ290" s="35"/>
      <c r="CA290" s="35"/>
      <c r="CB290" s="35"/>
      <c r="CC290" s="35"/>
    </row>
    <row r="291" spans="1:81" x14ac:dyDescent="0.2">
      <c r="A291" s="6" t="s">
        <v>561</v>
      </c>
      <c r="B291" s="54" t="s">
        <v>228</v>
      </c>
      <c r="C291" s="46">
        <v>36086.5</v>
      </c>
      <c r="D291" s="7">
        <v>0.6825</v>
      </c>
      <c r="E291" s="46">
        <v>24630.32</v>
      </c>
      <c r="F291" s="7">
        <v>3.0314999999999999</v>
      </c>
      <c r="G291" s="8">
        <v>0.74</v>
      </c>
      <c r="H291" s="8">
        <v>1</v>
      </c>
      <c r="I291" s="8">
        <v>1.2</v>
      </c>
      <c r="J291" s="8"/>
      <c r="K291" s="23">
        <v>0.84</v>
      </c>
      <c r="L291" s="23">
        <v>0.93</v>
      </c>
      <c r="M291" s="23">
        <v>0.98</v>
      </c>
      <c r="N291" s="23">
        <v>1.07</v>
      </c>
      <c r="O291" s="23">
        <v>1.08</v>
      </c>
      <c r="P291" s="23">
        <v>1.1499999999999999</v>
      </c>
      <c r="Q291" s="23">
        <v>1.2</v>
      </c>
      <c r="R291" s="23">
        <v>1.3</v>
      </c>
      <c r="S291" s="10">
        <v>46412.89</v>
      </c>
      <c r="T291" s="10">
        <v>51385.7</v>
      </c>
      <c r="U291" s="10">
        <v>54148.37</v>
      </c>
      <c r="V291" s="10">
        <v>64978.05</v>
      </c>
      <c r="W291" s="10">
        <v>59121.18</v>
      </c>
      <c r="X291" s="10">
        <v>59673.72</v>
      </c>
      <c r="Y291" s="10">
        <v>63541.46</v>
      </c>
      <c r="Z291" s="54">
        <v>66304.13</v>
      </c>
      <c r="AA291" s="55">
        <v>71829.48</v>
      </c>
      <c r="AF291" s="34"/>
      <c r="AG291" s="34"/>
      <c r="AH291" s="34"/>
      <c r="AI291" s="34"/>
      <c r="AJ291" s="34"/>
      <c r="AK291" s="34"/>
      <c r="AL291" s="34"/>
      <c r="BB291" s="34"/>
      <c r="BC291" s="34"/>
      <c r="BD291" s="34"/>
      <c r="BE291" s="34"/>
      <c r="BF291" s="34"/>
      <c r="BG291" s="34"/>
      <c r="BH291" s="34"/>
      <c r="BI291" s="34"/>
      <c r="BJ291" s="34"/>
      <c r="BK291" s="34"/>
      <c r="BL291" s="34"/>
      <c r="BM291" s="34"/>
      <c r="BN291" s="34"/>
      <c r="BO291" s="34"/>
      <c r="BP291" s="34"/>
      <c r="BQ291" s="34"/>
      <c r="BR291" s="34"/>
      <c r="BS291" s="34"/>
      <c r="BT291" s="34"/>
      <c r="BU291" s="34"/>
      <c r="BV291" s="34"/>
      <c r="BW291" s="35"/>
      <c r="BX291" s="35"/>
      <c r="BY291" s="35"/>
      <c r="BZ291" s="35"/>
      <c r="CA291" s="35"/>
      <c r="CB291" s="35"/>
      <c r="CC291" s="35"/>
    </row>
    <row r="292" spans="1:81" ht="25.5" x14ac:dyDescent="0.2">
      <c r="A292" s="6" t="s">
        <v>562</v>
      </c>
      <c r="B292" s="54" t="s">
        <v>229</v>
      </c>
      <c r="C292" s="46">
        <v>36086.5</v>
      </c>
      <c r="D292" s="7">
        <v>0.6825</v>
      </c>
      <c r="E292" s="46">
        <v>24630.32</v>
      </c>
      <c r="F292" s="7">
        <v>3.0314999999999999</v>
      </c>
      <c r="G292" s="8">
        <v>1.44</v>
      </c>
      <c r="H292" s="8">
        <v>1</v>
      </c>
      <c r="I292" s="8">
        <v>1.2</v>
      </c>
      <c r="J292" s="8"/>
      <c r="K292" s="23">
        <v>0.84</v>
      </c>
      <c r="L292" s="23">
        <v>0.93</v>
      </c>
      <c r="M292" s="23">
        <v>0.98</v>
      </c>
      <c r="N292" s="23">
        <v>1.07</v>
      </c>
      <c r="O292" s="23">
        <v>1.08</v>
      </c>
      <c r="P292" s="23">
        <v>1.1499999999999999</v>
      </c>
      <c r="Q292" s="23">
        <v>1.2</v>
      </c>
      <c r="R292" s="23">
        <v>1.3</v>
      </c>
      <c r="S292" s="10">
        <v>90316.98</v>
      </c>
      <c r="T292" s="10">
        <v>99993.8</v>
      </c>
      <c r="U292" s="10">
        <v>105369.81</v>
      </c>
      <c r="V292" s="10">
        <v>126443.77</v>
      </c>
      <c r="W292" s="10">
        <v>115046.63</v>
      </c>
      <c r="X292" s="10">
        <v>116121.83</v>
      </c>
      <c r="Y292" s="10">
        <v>123648.25</v>
      </c>
      <c r="Z292" s="54">
        <v>129024.26</v>
      </c>
      <c r="AA292" s="55">
        <v>139776.28</v>
      </c>
      <c r="AF292" s="34"/>
      <c r="AG292" s="34"/>
      <c r="AH292" s="34"/>
      <c r="AI292" s="34"/>
      <c r="AJ292" s="34"/>
      <c r="AK292" s="34"/>
      <c r="AL292" s="34"/>
      <c r="BB292" s="34"/>
      <c r="BC292" s="34"/>
      <c r="BD292" s="34"/>
      <c r="BE292" s="34"/>
      <c r="BF292" s="34"/>
      <c r="BG292" s="34"/>
      <c r="BH292" s="34"/>
      <c r="BI292" s="34"/>
      <c r="BJ292" s="34"/>
      <c r="BK292" s="34"/>
      <c r="BL292" s="34"/>
      <c r="BM292" s="34"/>
      <c r="BN292" s="34"/>
      <c r="BO292" s="34"/>
      <c r="BP292" s="34"/>
      <c r="BQ292" s="34"/>
      <c r="BR292" s="34"/>
      <c r="BS292" s="34"/>
      <c r="BT292" s="34"/>
      <c r="BU292" s="34"/>
      <c r="BV292" s="34"/>
      <c r="BW292" s="35"/>
      <c r="BX292" s="35"/>
      <c r="BY292" s="35"/>
      <c r="BZ292" s="35"/>
      <c r="CA292" s="35"/>
      <c r="CB292" s="35"/>
      <c r="CC292" s="35"/>
    </row>
    <row r="293" spans="1:81" ht="25.5" customHeight="1" x14ac:dyDescent="0.2">
      <c r="A293" s="6" t="s">
        <v>563</v>
      </c>
      <c r="B293" s="54" t="s">
        <v>230</v>
      </c>
      <c r="C293" s="46">
        <v>36086.5</v>
      </c>
      <c r="D293" s="7">
        <v>0.6825</v>
      </c>
      <c r="E293" s="46">
        <v>24630.32</v>
      </c>
      <c r="F293" s="7">
        <v>3.0314999999999999</v>
      </c>
      <c r="G293" s="8">
        <v>7.07</v>
      </c>
      <c r="H293" s="8">
        <v>1</v>
      </c>
      <c r="I293" s="8">
        <v>1.2</v>
      </c>
      <c r="J293" s="8"/>
      <c r="K293" s="23">
        <v>0.84</v>
      </c>
      <c r="L293" s="23">
        <v>0.93</v>
      </c>
      <c r="M293" s="23">
        <v>0.98</v>
      </c>
      <c r="N293" s="23">
        <v>1.07</v>
      </c>
      <c r="O293" s="23">
        <v>1.08</v>
      </c>
      <c r="P293" s="23">
        <v>1.1499999999999999</v>
      </c>
      <c r="Q293" s="23">
        <v>1.2</v>
      </c>
      <c r="R293" s="23">
        <v>1.3</v>
      </c>
      <c r="S293" s="10">
        <v>443431.28</v>
      </c>
      <c r="T293" s="10">
        <v>490941.78</v>
      </c>
      <c r="U293" s="10">
        <v>517336.49</v>
      </c>
      <c r="V293" s="10">
        <v>620803.79</v>
      </c>
      <c r="W293" s="10">
        <v>564846.99</v>
      </c>
      <c r="X293" s="10">
        <v>570125.93000000005</v>
      </c>
      <c r="Y293" s="10">
        <v>607078.54</v>
      </c>
      <c r="Z293" s="54">
        <v>633473.26</v>
      </c>
      <c r="AA293" s="55">
        <v>686262.7</v>
      </c>
      <c r="AF293" s="34"/>
      <c r="AG293" s="34"/>
      <c r="AH293" s="34"/>
      <c r="AI293" s="34"/>
      <c r="AJ293" s="34"/>
      <c r="AK293" s="34"/>
      <c r="AL293" s="34"/>
      <c r="BB293" s="34"/>
      <c r="BC293" s="34"/>
      <c r="BD293" s="34"/>
      <c r="BE293" s="34"/>
      <c r="BF293" s="34"/>
      <c r="BG293" s="34"/>
      <c r="BH293" s="34"/>
      <c r="BI293" s="34"/>
      <c r="BJ293" s="34"/>
      <c r="BK293" s="34"/>
      <c r="BL293" s="34"/>
      <c r="BM293" s="34"/>
      <c r="BN293" s="34"/>
      <c r="BO293" s="34"/>
      <c r="BP293" s="34"/>
      <c r="BQ293" s="34"/>
      <c r="BR293" s="34"/>
      <c r="BS293" s="34"/>
      <c r="BT293" s="34"/>
      <c r="BU293" s="34"/>
      <c r="BV293" s="34"/>
      <c r="BW293" s="35"/>
      <c r="BX293" s="35"/>
      <c r="BY293" s="35"/>
      <c r="BZ293" s="35"/>
      <c r="CA293" s="35"/>
      <c r="CB293" s="35"/>
      <c r="CC293" s="35"/>
    </row>
    <row r="294" spans="1:81" x14ac:dyDescent="0.2">
      <c r="A294" s="6" t="s">
        <v>564</v>
      </c>
      <c r="B294" s="54" t="s">
        <v>231</v>
      </c>
      <c r="C294" s="46">
        <v>36086.5</v>
      </c>
      <c r="D294" s="7">
        <v>0.6825</v>
      </c>
      <c r="E294" s="46">
        <v>24630.32</v>
      </c>
      <c r="F294" s="7">
        <v>3.0314999999999999</v>
      </c>
      <c r="G294" s="8">
        <v>4.46</v>
      </c>
      <c r="H294" s="8">
        <v>1</v>
      </c>
      <c r="I294" s="8">
        <v>1.2</v>
      </c>
      <c r="J294" s="8"/>
      <c r="K294" s="23">
        <v>0.84</v>
      </c>
      <c r="L294" s="23">
        <v>0.93</v>
      </c>
      <c r="M294" s="23">
        <v>0.98</v>
      </c>
      <c r="N294" s="23">
        <v>1.07</v>
      </c>
      <c r="O294" s="23">
        <v>1.08</v>
      </c>
      <c r="P294" s="23">
        <v>1.1499999999999999</v>
      </c>
      <c r="Q294" s="23">
        <v>1.2</v>
      </c>
      <c r="R294" s="23">
        <v>1.3</v>
      </c>
      <c r="S294" s="10">
        <v>279731.76</v>
      </c>
      <c r="T294" s="10">
        <v>309703.02</v>
      </c>
      <c r="U294" s="10">
        <v>326353.71999999997</v>
      </c>
      <c r="V294" s="10">
        <v>391624.46</v>
      </c>
      <c r="W294" s="10">
        <v>356324.97</v>
      </c>
      <c r="X294" s="10">
        <v>359655.11</v>
      </c>
      <c r="Y294" s="10">
        <v>382966.09</v>
      </c>
      <c r="Z294" s="54">
        <v>399616.79</v>
      </c>
      <c r="AA294" s="55">
        <v>432918.19</v>
      </c>
      <c r="AF294" s="34"/>
      <c r="AG294" s="34"/>
      <c r="AH294" s="34"/>
      <c r="AI294" s="34"/>
      <c r="AJ294" s="34"/>
      <c r="AK294" s="34"/>
      <c r="AL294" s="34"/>
      <c r="BB294" s="34"/>
      <c r="BC294" s="34"/>
      <c r="BD294" s="34"/>
      <c r="BE294" s="34"/>
      <c r="BF294" s="34"/>
      <c r="BG294" s="34"/>
      <c r="BH294" s="34"/>
      <c r="BI294" s="34"/>
      <c r="BJ294" s="34"/>
      <c r="BK294" s="34"/>
      <c r="BL294" s="34"/>
      <c r="BM294" s="34"/>
      <c r="BN294" s="34"/>
      <c r="BO294" s="34"/>
      <c r="BP294" s="34"/>
      <c r="BQ294" s="34"/>
      <c r="BR294" s="34"/>
      <c r="BS294" s="34"/>
      <c r="BT294" s="34"/>
      <c r="BU294" s="34"/>
      <c r="BV294" s="34"/>
      <c r="BW294" s="35"/>
      <c r="BX294" s="35"/>
      <c r="BY294" s="35"/>
      <c r="BZ294" s="35"/>
      <c r="CA294" s="35"/>
      <c r="CB294" s="35"/>
      <c r="CC294" s="35"/>
    </row>
    <row r="295" spans="1:81" x14ac:dyDescent="0.2">
      <c r="A295" s="6" t="s">
        <v>565</v>
      </c>
      <c r="B295" s="54" t="s">
        <v>232</v>
      </c>
      <c r="C295" s="46">
        <v>36086.5</v>
      </c>
      <c r="D295" s="7">
        <v>0.6825</v>
      </c>
      <c r="E295" s="46">
        <v>24630.32</v>
      </c>
      <c r="F295" s="7">
        <v>3.0314999999999999</v>
      </c>
      <c r="G295" s="8">
        <v>0.79</v>
      </c>
      <c r="H295" s="8">
        <v>1</v>
      </c>
      <c r="I295" s="8">
        <v>1.2</v>
      </c>
      <c r="J295" s="8"/>
      <c r="K295" s="23">
        <v>0.84</v>
      </c>
      <c r="L295" s="23">
        <v>0.93</v>
      </c>
      <c r="M295" s="23">
        <v>0.98</v>
      </c>
      <c r="N295" s="23">
        <v>1.07</v>
      </c>
      <c r="O295" s="23">
        <v>1.08</v>
      </c>
      <c r="P295" s="23">
        <v>1.1499999999999999</v>
      </c>
      <c r="Q295" s="23">
        <v>1.2</v>
      </c>
      <c r="R295" s="23">
        <v>1.3</v>
      </c>
      <c r="S295" s="10">
        <v>49548.9</v>
      </c>
      <c r="T295" s="10">
        <v>54857.71</v>
      </c>
      <c r="U295" s="10">
        <v>57807.05</v>
      </c>
      <c r="V295" s="10">
        <v>69368.460000000006</v>
      </c>
      <c r="W295" s="10">
        <v>63115.86</v>
      </c>
      <c r="X295" s="10">
        <v>63705.73</v>
      </c>
      <c r="Y295" s="10">
        <v>67834.8</v>
      </c>
      <c r="Z295" s="54">
        <v>70784.14</v>
      </c>
      <c r="AA295" s="55">
        <v>76682.820000000007</v>
      </c>
      <c r="AF295" s="34"/>
      <c r="AG295" s="34"/>
      <c r="AH295" s="34"/>
      <c r="AI295" s="34"/>
      <c r="AJ295" s="34"/>
      <c r="AK295" s="34"/>
      <c r="AL295" s="34"/>
      <c r="BB295" s="34"/>
      <c r="BC295" s="34"/>
      <c r="BD295" s="34"/>
      <c r="BE295" s="34"/>
      <c r="BF295" s="34"/>
      <c r="BG295" s="34"/>
      <c r="BH295" s="34"/>
      <c r="BI295" s="34"/>
      <c r="BJ295" s="34"/>
      <c r="BK295" s="34"/>
      <c r="BL295" s="34"/>
      <c r="BM295" s="34"/>
      <c r="BN295" s="34"/>
      <c r="BO295" s="34"/>
      <c r="BP295" s="34"/>
      <c r="BQ295" s="34"/>
      <c r="BR295" s="34"/>
      <c r="BS295" s="34"/>
      <c r="BT295" s="34"/>
      <c r="BU295" s="34"/>
      <c r="BV295" s="34"/>
      <c r="BW295" s="35"/>
      <c r="BX295" s="35"/>
      <c r="BY295" s="35"/>
      <c r="BZ295" s="35"/>
      <c r="CA295" s="35"/>
      <c r="CB295" s="35"/>
      <c r="CC295" s="35"/>
    </row>
    <row r="296" spans="1:81" x14ac:dyDescent="0.2">
      <c r="A296" s="6" t="s">
        <v>566</v>
      </c>
      <c r="B296" s="54" t="s">
        <v>233</v>
      </c>
      <c r="C296" s="46">
        <v>36086.5</v>
      </c>
      <c r="D296" s="7">
        <v>0.6825</v>
      </c>
      <c r="E296" s="46">
        <v>24630.32</v>
      </c>
      <c r="F296" s="7">
        <v>3.0314999999999999</v>
      </c>
      <c r="G296" s="8">
        <v>0.93</v>
      </c>
      <c r="H296" s="8">
        <v>1</v>
      </c>
      <c r="I296" s="8">
        <v>1.2</v>
      </c>
      <c r="J296" s="8"/>
      <c r="K296" s="23">
        <v>0.84</v>
      </c>
      <c r="L296" s="23">
        <v>0.93</v>
      </c>
      <c r="M296" s="23">
        <v>0.98</v>
      </c>
      <c r="N296" s="23">
        <v>1.07</v>
      </c>
      <c r="O296" s="23">
        <v>1.08</v>
      </c>
      <c r="P296" s="23">
        <v>1.1499999999999999</v>
      </c>
      <c r="Q296" s="23">
        <v>1.2</v>
      </c>
      <c r="R296" s="23">
        <v>1.3</v>
      </c>
      <c r="S296" s="10">
        <v>58329.72</v>
      </c>
      <c r="T296" s="10">
        <v>64579.33</v>
      </c>
      <c r="U296" s="10">
        <v>68051.34</v>
      </c>
      <c r="V296" s="10">
        <v>81661.600000000006</v>
      </c>
      <c r="W296" s="10">
        <v>74300.95</v>
      </c>
      <c r="X296" s="10">
        <v>74995.350000000006</v>
      </c>
      <c r="Y296" s="10">
        <v>79856.160000000003</v>
      </c>
      <c r="Z296" s="54">
        <v>83328.17</v>
      </c>
      <c r="AA296" s="55">
        <v>90272.18</v>
      </c>
      <c r="AF296" s="34"/>
      <c r="AG296" s="34"/>
      <c r="AH296" s="34"/>
      <c r="AI296" s="34"/>
      <c r="AJ296" s="34"/>
      <c r="AK296" s="34"/>
      <c r="AL296" s="34"/>
      <c r="BB296" s="34"/>
      <c r="BC296" s="34"/>
      <c r="BD296" s="34"/>
      <c r="BE296" s="34"/>
      <c r="BF296" s="34"/>
      <c r="BG296" s="34"/>
      <c r="BH296" s="34"/>
      <c r="BI296" s="34"/>
      <c r="BJ296" s="34"/>
      <c r="BK296" s="34"/>
      <c r="BL296" s="34"/>
      <c r="BM296" s="34"/>
      <c r="BN296" s="34"/>
      <c r="BO296" s="34"/>
      <c r="BP296" s="34"/>
      <c r="BQ296" s="34"/>
      <c r="BR296" s="34"/>
      <c r="BS296" s="34"/>
      <c r="BT296" s="34"/>
      <c r="BU296" s="34"/>
      <c r="BV296" s="34"/>
      <c r="BW296" s="35"/>
      <c r="BX296" s="35"/>
      <c r="BY296" s="35"/>
      <c r="BZ296" s="35"/>
      <c r="CA296" s="35"/>
      <c r="CB296" s="35"/>
      <c r="CC296" s="35"/>
    </row>
    <row r="297" spans="1:81" x14ac:dyDescent="0.2">
      <c r="A297" s="6" t="s">
        <v>567</v>
      </c>
      <c r="B297" s="54" t="s">
        <v>234</v>
      </c>
      <c r="C297" s="46">
        <v>36086.5</v>
      </c>
      <c r="D297" s="7">
        <v>0.6825</v>
      </c>
      <c r="E297" s="46">
        <v>24630.32</v>
      </c>
      <c r="F297" s="7">
        <v>3.0314999999999999</v>
      </c>
      <c r="G297" s="8">
        <v>1.37</v>
      </c>
      <c r="H297" s="8">
        <v>1</v>
      </c>
      <c r="I297" s="8">
        <v>1.2</v>
      </c>
      <c r="J297" s="8"/>
      <c r="K297" s="23">
        <v>0.84</v>
      </c>
      <c r="L297" s="23">
        <v>0.93</v>
      </c>
      <c r="M297" s="23">
        <v>0.98</v>
      </c>
      <c r="N297" s="23">
        <v>1.07</v>
      </c>
      <c r="O297" s="23">
        <v>1.08</v>
      </c>
      <c r="P297" s="23">
        <v>1.1499999999999999</v>
      </c>
      <c r="Q297" s="23">
        <v>1.2</v>
      </c>
      <c r="R297" s="23">
        <v>1.3</v>
      </c>
      <c r="S297" s="10">
        <v>85926.57</v>
      </c>
      <c r="T297" s="10">
        <v>95132.99</v>
      </c>
      <c r="U297" s="10">
        <v>100247.67</v>
      </c>
      <c r="V297" s="10">
        <v>120297.2</v>
      </c>
      <c r="W297" s="10">
        <v>109454.08</v>
      </c>
      <c r="X297" s="10">
        <v>110477.02</v>
      </c>
      <c r="Y297" s="10">
        <v>117637.57</v>
      </c>
      <c r="Z297" s="54">
        <v>122752.24</v>
      </c>
      <c r="AA297" s="55">
        <v>132981.6</v>
      </c>
      <c r="AF297" s="34"/>
      <c r="AG297" s="34"/>
      <c r="AH297" s="34"/>
      <c r="AI297" s="34"/>
      <c r="AJ297" s="34"/>
      <c r="AK297" s="34"/>
      <c r="AL297" s="34"/>
      <c r="BB297" s="34"/>
      <c r="BC297" s="34"/>
      <c r="BD297" s="34"/>
      <c r="BE297" s="34"/>
      <c r="BF297" s="34"/>
      <c r="BG297" s="34"/>
      <c r="BH297" s="34"/>
      <c r="BI297" s="34"/>
      <c r="BJ297" s="34"/>
      <c r="BK297" s="34"/>
      <c r="BL297" s="34"/>
      <c r="BM297" s="34"/>
      <c r="BN297" s="34"/>
      <c r="BO297" s="34"/>
      <c r="BP297" s="34"/>
      <c r="BQ297" s="34"/>
      <c r="BR297" s="34"/>
      <c r="BS297" s="34"/>
      <c r="BT297" s="34"/>
      <c r="BU297" s="34"/>
      <c r="BV297" s="34"/>
      <c r="BW297" s="35"/>
      <c r="BX297" s="35"/>
      <c r="BY297" s="35"/>
      <c r="BZ297" s="35"/>
      <c r="CA297" s="35"/>
      <c r="CB297" s="35"/>
      <c r="CC297" s="35"/>
    </row>
    <row r="298" spans="1:81" x14ac:dyDescent="0.2">
      <c r="A298" s="6" t="s">
        <v>568</v>
      </c>
      <c r="B298" s="54" t="s">
        <v>235</v>
      </c>
      <c r="C298" s="46">
        <v>36086.5</v>
      </c>
      <c r="D298" s="7">
        <v>0.6825</v>
      </c>
      <c r="E298" s="46">
        <v>24630.32</v>
      </c>
      <c r="F298" s="7">
        <v>3.0314999999999999</v>
      </c>
      <c r="G298" s="8">
        <v>2.42</v>
      </c>
      <c r="H298" s="8">
        <v>1</v>
      </c>
      <c r="I298" s="8">
        <v>1.2</v>
      </c>
      <c r="J298" s="8"/>
      <c r="K298" s="23">
        <v>0.84</v>
      </c>
      <c r="L298" s="23">
        <v>0.93</v>
      </c>
      <c r="M298" s="23">
        <v>0.98</v>
      </c>
      <c r="N298" s="23">
        <v>1.07</v>
      </c>
      <c r="O298" s="23">
        <v>1.08</v>
      </c>
      <c r="P298" s="23">
        <v>1.1499999999999999</v>
      </c>
      <c r="Q298" s="23">
        <v>1.2</v>
      </c>
      <c r="R298" s="23">
        <v>1.3</v>
      </c>
      <c r="S298" s="10">
        <v>151782.70000000001</v>
      </c>
      <c r="T298" s="10">
        <v>168045.13</v>
      </c>
      <c r="U298" s="10">
        <v>177079.82</v>
      </c>
      <c r="V298" s="10">
        <v>212495.78</v>
      </c>
      <c r="W298" s="10">
        <v>193342.25</v>
      </c>
      <c r="X298" s="10">
        <v>195149.19</v>
      </c>
      <c r="Y298" s="10">
        <v>207797.75</v>
      </c>
      <c r="Z298" s="54">
        <v>216832.43</v>
      </c>
      <c r="AA298" s="55">
        <v>234901.8</v>
      </c>
      <c r="AF298" s="34"/>
      <c r="AG298" s="34"/>
      <c r="AH298" s="34"/>
      <c r="AI298" s="34"/>
      <c r="AJ298" s="34"/>
      <c r="AK298" s="34"/>
      <c r="AL298" s="34"/>
      <c r="BB298" s="34"/>
      <c r="BC298" s="34"/>
      <c r="BD298" s="34"/>
      <c r="BE298" s="34"/>
      <c r="BF298" s="34"/>
      <c r="BG298" s="34"/>
      <c r="BH298" s="34"/>
      <c r="BI298" s="34"/>
      <c r="BJ298" s="34"/>
      <c r="BK298" s="34"/>
      <c r="BL298" s="34"/>
      <c r="BM298" s="34"/>
      <c r="BN298" s="34"/>
      <c r="BO298" s="34"/>
      <c r="BP298" s="34"/>
      <c r="BQ298" s="34"/>
      <c r="BR298" s="34"/>
      <c r="BS298" s="34"/>
      <c r="BT298" s="34"/>
      <c r="BU298" s="34"/>
      <c r="BV298" s="34"/>
      <c r="BW298" s="35"/>
      <c r="BX298" s="35"/>
      <c r="BY298" s="35"/>
      <c r="BZ298" s="35"/>
      <c r="CA298" s="35"/>
      <c r="CB298" s="35"/>
      <c r="CC298" s="35"/>
    </row>
    <row r="299" spans="1:81" x14ac:dyDescent="0.2">
      <c r="A299" s="6" t="s">
        <v>569</v>
      </c>
      <c r="B299" s="54" t="s">
        <v>236</v>
      </c>
      <c r="C299" s="46">
        <v>36086.5</v>
      </c>
      <c r="D299" s="7">
        <v>0.6825</v>
      </c>
      <c r="E299" s="46">
        <v>24630.32</v>
      </c>
      <c r="F299" s="7">
        <v>3.0314999999999999</v>
      </c>
      <c r="G299" s="8">
        <v>3.15</v>
      </c>
      <c r="H299" s="8">
        <v>1</v>
      </c>
      <c r="I299" s="8">
        <v>1.2</v>
      </c>
      <c r="J299" s="8"/>
      <c r="K299" s="23">
        <v>0.84</v>
      </c>
      <c r="L299" s="23">
        <v>0.93</v>
      </c>
      <c r="M299" s="23">
        <v>0.98</v>
      </c>
      <c r="N299" s="23">
        <v>1.07</v>
      </c>
      <c r="O299" s="23">
        <v>1.08</v>
      </c>
      <c r="P299" s="23">
        <v>1.1499999999999999</v>
      </c>
      <c r="Q299" s="23">
        <v>1.2</v>
      </c>
      <c r="R299" s="23">
        <v>1.3</v>
      </c>
      <c r="S299" s="10">
        <v>197568.39</v>
      </c>
      <c r="T299" s="10">
        <v>218736.43</v>
      </c>
      <c r="U299" s="10">
        <v>230496.46</v>
      </c>
      <c r="V299" s="10">
        <v>276595.75</v>
      </c>
      <c r="W299" s="10">
        <v>251664.5</v>
      </c>
      <c r="X299" s="10">
        <v>254016.5</v>
      </c>
      <c r="Y299" s="10">
        <v>270480.53999999998</v>
      </c>
      <c r="Z299" s="54">
        <v>282240.56</v>
      </c>
      <c r="AA299" s="55">
        <v>305760.61</v>
      </c>
      <c r="AF299" s="34"/>
      <c r="AG299" s="34"/>
      <c r="AH299" s="34"/>
      <c r="AI299" s="34"/>
      <c r="AJ299" s="34"/>
      <c r="AK299" s="34"/>
      <c r="AL299" s="34"/>
      <c r="BB299" s="34"/>
      <c r="BC299" s="34"/>
      <c r="BD299" s="34"/>
      <c r="BE299" s="34"/>
      <c r="BF299" s="34"/>
      <c r="BG299" s="34"/>
      <c r="BH299" s="34"/>
      <c r="BI299" s="34"/>
      <c r="BJ299" s="34"/>
      <c r="BK299" s="34"/>
      <c r="BL299" s="34"/>
      <c r="BM299" s="34"/>
      <c r="BN299" s="34"/>
      <c r="BO299" s="34"/>
      <c r="BP299" s="34"/>
      <c r="BQ299" s="34"/>
      <c r="BR299" s="34"/>
      <c r="BS299" s="34"/>
      <c r="BT299" s="34"/>
      <c r="BU299" s="34"/>
      <c r="BV299" s="34"/>
      <c r="BW299" s="35"/>
      <c r="BX299" s="35"/>
      <c r="BY299" s="35"/>
      <c r="BZ299" s="35"/>
      <c r="CA299" s="35"/>
      <c r="CB299" s="35"/>
      <c r="CC299" s="35"/>
    </row>
    <row r="300" spans="1:81" ht="12.75" customHeight="1" x14ac:dyDescent="0.2">
      <c r="A300" s="6" t="s">
        <v>570</v>
      </c>
      <c r="B300" s="54" t="s">
        <v>237</v>
      </c>
      <c r="C300" s="46">
        <v>36086.5</v>
      </c>
      <c r="D300" s="7">
        <v>0.6825</v>
      </c>
      <c r="E300" s="46">
        <v>24630.32</v>
      </c>
      <c r="F300" s="7">
        <v>3.0314999999999999</v>
      </c>
      <c r="G300" s="8">
        <v>0.86</v>
      </c>
      <c r="H300" s="8">
        <v>1</v>
      </c>
      <c r="I300" s="8">
        <v>1.2</v>
      </c>
      <c r="J300" s="8"/>
      <c r="K300" s="23">
        <v>0.84</v>
      </c>
      <c r="L300" s="23">
        <v>0.93</v>
      </c>
      <c r="M300" s="23">
        <v>0.98</v>
      </c>
      <c r="N300" s="23">
        <v>1.07</v>
      </c>
      <c r="O300" s="23">
        <v>1.08</v>
      </c>
      <c r="P300" s="23">
        <v>1.1499999999999999</v>
      </c>
      <c r="Q300" s="23">
        <v>1.2</v>
      </c>
      <c r="R300" s="23">
        <v>1.3</v>
      </c>
      <c r="S300" s="10">
        <v>53939.31</v>
      </c>
      <c r="T300" s="10">
        <v>59718.52</v>
      </c>
      <c r="U300" s="10">
        <v>62929.19</v>
      </c>
      <c r="V300" s="10">
        <v>75515.03</v>
      </c>
      <c r="W300" s="10">
        <v>68708.399999999994</v>
      </c>
      <c r="X300" s="10">
        <v>69350.539999999994</v>
      </c>
      <c r="Y300" s="10">
        <v>73845.48</v>
      </c>
      <c r="Z300" s="54">
        <v>77056.149999999994</v>
      </c>
      <c r="AA300" s="55">
        <v>83477.5</v>
      </c>
      <c r="AF300" s="34"/>
      <c r="AG300" s="34"/>
      <c r="AH300" s="34"/>
      <c r="AI300" s="34"/>
      <c r="AJ300" s="34"/>
      <c r="AK300" s="34"/>
      <c r="AL300" s="34"/>
      <c r="BB300" s="34"/>
      <c r="BC300" s="34"/>
      <c r="BD300" s="34"/>
      <c r="BE300" s="34"/>
      <c r="BF300" s="34"/>
      <c r="BG300" s="34"/>
      <c r="BH300" s="34"/>
      <c r="BI300" s="34"/>
      <c r="BJ300" s="34"/>
      <c r="BK300" s="34"/>
      <c r="BL300" s="34"/>
      <c r="BM300" s="34"/>
      <c r="BN300" s="34"/>
      <c r="BO300" s="34"/>
      <c r="BP300" s="34"/>
      <c r="BQ300" s="34"/>
      <c r="BR300" s="34"/>
      <c r="BS300" s="34"/>
      <c r="BT300" s="34"/>
      <c r="BU300" s="34"/>
      <c r="BV300" s="34"/>
      <c r="BW300" s="35"/>
      <c r="BX300" s="35"/>
      <c r="BY300" s="35"/>
      <c r="BZ300" s="35"/>
      <c r="CA300" s="35"/>
      <c r="CB300" s="35"/>
      <c r="CC300" s="35"/>
    </row>
    <row r="301" spans="1:81" x14ac:dyDescent="0.2">
      <c r="A301" s="6" t="s">
        <v>571</v>
      </c>
      <c r="B301" s="54" t="s">
        <v>238</v>
      </c>
      <c r="C301" s="46">
        <v>36086.5</v>
      </c>
      <c r="D301" s="7">
        <v>0.6825</v>
      </c>
      <c r="E301" s="46">
        <v>24630.32</v>
      </c>
      <c r="F301" s="7">
        <v>3.0314999999999999</v>
      </c>
      <c r="G301" s="8">
        <v>0.49</v>
      </c>
      <c r="H301" s="8">
        <v>1</v>
      </c>
      <c r="I301" s="8">
        <v>1.2</v>
      </c>
      <c r="J301" s="8"/>
      <c r="K301" s="23">
        <v>0.84</v>
      </c>
      <c r="L301" s="23">
        <v>0.93</v>
      </c>
      <c r="M301" s="23">
        <v>0.98</v>
      </c>
      <c r="N301" s="23">
        <v>1.07</v>
      </c>
      <c r="O301" s="23">
        <v>1.08</v>
      </c>
      <c r="P301" s="23">
        <v>1.1499999999999999</v>
      </c>
      <c r="Q301" s="23">
        <v>1.2</v>
      </c>
      <c r="R301" s="23">
        <v>1.3</v>
      </c>
      <c r="S301" s="10">
        <v>30732.86</v>
      </c>
      <c r="T301" s="10">
        <v>34025.67</v>
      </c>
      <c r="U301" s="10">
        <v>35855</v>
      </c>
      <c r="V301" s="10">
        <v>43026.01</v>
      </c>
      <c r="W301" s="10">
        <v>39147.81</v>
      </c>
      <c r="X301" s="10">
        <v>39513.68</v>
      </c>
      <c r="Y301" s="10">
        <v>42074.75</v>
      </c>
      <c r="Z301" s="54">
        <v>43904.09</v>
      </c>
      <c r="AA301" s="55">
        <v>47562.76</v>
      </c>
      <c r="AF301" s="34"/>
      <c r="AG301" s="34"/>
      <c r="AH301" s="34"/>
      <c r="AI301" s="34"/>
      <c r="AJ301" s="34"/>
      <c r="AK301" s="34"/>
      <c r="AL301" s="34"/>
      <c r="BB301" s="34"/>
      <c r="BC301" s="34"/>
      <c r="BD301" s="34"/>
      <c r="BE301" s="34"/>
      <c r="BF301" s="34"/>
      <c r="BG301" s="34"/>
      <c r="BH301" s="34"/>
      <c r="BI301" s="34"/>
      <c r="BJ301" s="34"/>
      <c r="BK301" s="34"/>
      <c r="BL301" s="34"/>
      <c r="BM301" s="34"/>
      <c r="BN301" s="34"/>
      <c r="BO301" s="34"/>
      <c r="BP301" s="34"/>
      <c r="BQ301" s="34"/>
      <c r="BR301" s="34"/>
      <c r="BS301" s="34"/>
      <c r="BT301" s="34"/>
      <c r="BU301" s="34"/>
      <c r="BV301" s="34"/>
      <c r="BW301" s="35"/>
      <c r="BX301" s="35"/>
      <c r="BY301" s="35"/>
      <c r="BZ301" s="35"/>
      <c r="CA301" s="35"/>
      <c r="CB301" s="35"/>
      <c r="CC301" s="35"/>
    </row>
    <row r="302" spans="1:81" ht="38.25" x14ac:dyDescent="0.2">
      <c r="A302" s="6" t="s">
        <v>572</v>
      </c>
      <c r="B302" s="54" t="s">
        <v>239</v>
      </c>
      <c r="C302" s="46">
        <v>36086.5</v>
      </c>
      <c r="D302" s="7">
        <v>0.6825</v>
      </c>
      <c r="E302" s="46">
        <v>24630.32</v>
      </c>
      <c r="F302" s="7">
        <v>3.0314999999999999</v>
      </c>
      <c r="G302" s="8">
        <v>0.64</v>
      </c>
      <c r="H302" s="8">
        <v>1</v>
      </c>
      <c r="I302" s="8">
        <v>1.2</v>
      </c>
      <c r="J302" s="8"/>
      <c r="K302" s="23">
        <v>0.84</v>
      </c>
      <c r="L302" s="23">
        <v>0.93</v>
      </c>
      <c r="M302" s="23">
        <v>0.98</v>
      </c>
      <c r="N302" s="23">
        <v>1.07</v>
      </c>
      <c r="O302" s="23">
        <v>1.08</v>
      </c>
      <c r="P302" s="23">
        <v>1.1499999999999999</v>
      </c>
      <c r="Q302" s="23">
        <v>1.2</v>
      </c>
      <c r="R302" s="23">
        <v>1.3</v>
      </c>
      <c r="S302" s="10">
        <v>40140.879999999997</v>
      </c>
      <c r="T302" s="10">
        <v>44441.69</v>
      </c>
      <c r="U302" s="10">
        <v>46831.03</v>
      </c>
      <c r="V302" s="10">
        <v>56197.23</v>
      </c>
      <c r="W302" s="10">
        <v>51131.83</v>
      </c>
      <c r="X302" s="10">
        <v>51609.7</v>
      </c>
      <c r="Y302" s="10">
        <v>54954.78</v>
      </c>
      <c r="Z302" s="54">
        <v>57344.11</v>
      </c>
      <c r="AA302" s="55">
        <v>62122.79</v>
      </c>
      <c r="AF302" s="34"/>
      <c r="AG302" s="34"/>
      <c r="AH302" s="34"/>
      <c r="AI302" s="34"/>
      <c r="AJ302" s="34"/>
      <c r="AK302" s="34"/>
      <c r="AL302" s="34"/>
      <c r="BB302" s="34"/>
      <c r="BC302" s="34"/>
      <c r="BD302" s="34"/>
      <c r="BE302" s="34"/>
      <c r="BF302" s="34"/>
      <c r="BG302" s="34"/>
      <c r="BH302" s="34"/>
      <c r="BI302" s="34"/>
      <c r="BJ302" s="34"/>
      <c r="BK302" s="34"/>
      <c r="BL302" s="34"/>
      <c r="BM302" s="34"/>
      <c r="BN302" s="34"/>
      <c r="BO302" s="34"/>
      <c r="BP302" s="34"/>
      <c r="BQ302" s="34"/>
      <c r="BR302" s="34"/>
      <c r="BS302" s="34"/>
      <c r="BT302" s="34"/>
      <c r="BU302" s="34"/>
      <c r="BV302" s="34"/>
      <c r="BW302" s="35"/>
      <c r="BX302" s="35"/>
      <c r="BY302" s="35"/>
      <c r="BZ302" s="35"/>
      <c r="CA302" s="35"/>
      <c r="CB302" s="35"/>
      <c r="CC302" s="35"/>
    </row>
    <row r="303" spans="1:81" ht="15" customHeight="1" x14ac:dyDescent="0.2">
      <c r="A303" s="6" t="s">
        <v>573</v>
      </c>
      <c r="B303" s="54" t="s">
        <v>240</v>
      </c>
      <c r="C303" s="46">
        <v>36086.5</v>
      </c>
      <c r="D303" s="7">
        <v>0.6825</v>
      </c>
      <c r="E303" s="46">
        <v>24630.32</v>
      </c>
      <c r="F303" s="7">
        <v>3.0314999999999999</v>
      </c>
      <c r="G303" s="8">
        <v>0.73</v>
      </c>
      <c r="H303" s="8">
        <v>1</v>
      </c>
      <c r="I303" s="8">
        <v>1.2</v>
      </c>
      <c r="J303" s="8"/>
      <c r="K303" s="23">
        <v>0.84</v>
      </c>
      <c r="L303" s="23">
        <v>0.93</v>
      </c>
      <c r="M303" s="23">
        <v>0.98</v>
      </c>
      <c r="N303" s="23">
        <v>1.07</v>
      </c>
      <c r="O303" s="23">
        <v>1.08</v>
      </c>
      <c r="P303" s="23">
        <v>1.1499999999999999</v>
      </c>
      <c r="Q303" s="23">
        <v>1.2</v>
      </c>
      <c r="R303" s="23">
        <v>1.3</v>
      </c>
      <c r="S303" s="10">
        <v>45785.69</v>
      </c>
      <c r="T303" s="10">
        <v>50691.3</v>
      </c>
      <c r="U303" s="10">
        <v>53416.639999999999</v>
      </c>
      <c r="V303" s="10">
        <v>64099.97</v>
      </c>
      <c r="W303" s="10">
        <v>58322.25</v>
      </c>
      <c r="X303" s="10">
        <v>58867.32</v>
      </c>
      <c r="Y303" s="10">
        <v>62682.79</v>
      </c>
      <c r="Z303" s="54">
        <v>65408.13</v>
      </c>
      <c r="AA303" s="55">
        <v>70858.81</v>
      </c>
      <c r="AF303" s="34"/>
      <c r="AG303" s="34"/>
      <c r="AH303" s="34"/>
      <c r="AI303" s="34"/>
      <c r="AJ303" s="34"/>
      <c r="AK303" s="34"/>
      <c r="AL303" s="34"/>
      <c r="BB303" s="34"/>
      <c r="BC303" s="34"/>
      <c r="BD303" s="34"/>
      <c r="BE303" s="34"/>
      <c r="BF303" s="34"/>
      <c r="BG303" s="34"/>
      <c r="BH303" s="34"/>
      <c r="BI303" s="34"/>
      <c r="BJ303" s="34"/>
      <c r="BK303" s="34"/>
      <c r="BL303" s="34"/>
      <c r="BM303" s="34"/>
      <c r="BN303" s="34"/>
      <c r="BO303" s="34"/>
      <c r="BP303" s="34"/>
      <c r="BQ303" s="34"/>
      <c r="BR303" s="34"/>
      <c r="BS303" s="34"/>
      <c r="BT303" s="34"/>
      <c r="BU303" s="34"/>
      <c r="BV303" s="34"/>
      <c r="BW303" s="35"/>
      <c r="BX303" s="35"/>
      <c r="BY303" s="35"/>
      <c r="BZ303" s="35"/>
      <c r="CA303" s="35"/>
      <c r="CB303" s="35"/>
      <c r="CC303" s="35"/>
    </row>
    <row r="304" spans="1:81" ht="25.5" x14ac:dyDescent="0.2">
      <c r="A304" s="6" t="s">
        <v>574</v>
      </c>
      <c r="B304" s="54" t="s">
        <v>241</v>
      </c>
      <c r="C304" s="46">
        <v>36086.5</v>
      </c>
      <c r="D304" s="7">
        <v>0.6825</v>
      </c>
      <c r="E304" s="46">
        <v>24630.32</v>
      </c>
      <c r="F304" s="7">
        <v>3.0314999999999999</v>
      </c>
      <c r="G304" s="8">
        <v>0.67</v>
      </c>
      <c r="H304" s="8">
        <v>1</v>
      </c>
      <c r="I304" s="8">
        <v>1.2</v>
      </c>
      <c r="J304" s="8"/>
      <c r="K304" s="23">
        <v>0.84</v>
      </c>
      <c r="L304" s="23">
        <v>0.93</v>
      </c>
      <c r="M304" s="23">
        <v>0.98</v>
      </c>
      <c r="N304" s="23">
        <v>1.07</v>
      </c>
      <c r="O304" s="23">
        <v>1.08</v>
      </c>
      <c r="P304" s="23">
        <v>1.1499999999999999</v>
      </c>
      <c r="Q304" s="23">
        <v>1.2</v>
      </c>
      <c r="R304" s="23">
        <v>1.3</v>
      </c>
      <c r="S304" s="10">
        <v>42022.48</v>
      </c>
      <c r="T304" s="10">
        <v>46524.89</v>
      </c>
      <c r="U304" s="10">
        <v>49026.23</v>
      </c>
      <c r="V304" s="10">
        <v>58831.48</v>
      </c>
      <c r="W304" s="10">
        <v>53528.639999999999</v>
      </c>
      <c r="X304" s="10">
        <v>54028.91</v>
      </c>
      <c r="Y304" s="10">
        <v>57530.78</v>
      </c>
      <c r="Z304" s="54">
        <v>60032.12</v>
      </c>
      <c r="AA304" s="55">
        <v>65034.8</v>
      </c>
      <c r="AF304" s="34"/>
      <c r="AG304" s="34"/>
      <c r="AH304" s="34"/>
      <c r="AI304" s="34"/>
      <c r="AJ304" s="34"/>
      <c r="AK304" s="34"/>
      <c r="AL304" s="34"/>
      <c r="BB304" s="34"/>
      <c r="BC304" s="34"/>
      <c r="BD304" s="34"/>
      <c r="BE304" s="34"/>
      <c r="BF304" s="34"/>
      <c r="BG304" s="34"/>
      <c r="BH304" s="34"/>
      <c r="BI304" s="34"/>
      <c r="BJ304" s="34"/>
      <c r="BK304" s="34"/>
      <c r="BL304" s="34"/>
      <c r="BM304" s="34"/>
      <c r="BN304" s="34"/>
      <c r="BO304" s="34"/>
      <c r="BP304" s="34"/>
      <c r="BQ304" s="34"/>
      <c r="BR304" s="34"/>
      <c r="BS304" s="34"/>
      <c r="BT304" s="34"/>
      <c r="BU304" s="34"/>
      <c r="BV304" s="34"/>
      <c r="BW304" s="35"/>
      <c r="BX304" s="35"/>
      <c r="BY304" s="35"/>
      <c r="BZ304" s="35"/>
      <c r="CA304" s="35"/>
      <c r="CB304" s="35"/>
      <c r="CC304" s="35"/>
    </row>
    <row r="305" spans="1:81" x14ac:dyDescent="0.2">
      <c r="A305" s="6" t="s">
        <v>575</v>
      </c>
      <c r="B305" s="54" t="s">
        <v>242</v>
      </c>
      <c r="C305" s="46">
        <v>36086.5</v>
      </c>
      <c r="D305" s="7">
        <v>0.6825</v>
      </c>
      <c r="E305" s="46">
        <v>24630.32</v>
      </c>
      <c r="F305" s="7">
        <v>3.0314999999999999</v>
      </c>
      <c r="G305" s="8">
        <v>1.2</v>
      </c>
      <c r="H305" s="8">
        <v>1</v>
      </c>
      <c r="I305" s="8">
        <v>1.2</v>
      </c>
      <c r="J305" s="8"/>
      <c r="K305" s="23">
        <v>0.84</v>
      </c>
      <c r="L305" s="23">
        <v>0.93</v>
      </c>
      <c r="M305" s="23">
        <v>0.98</v>
      </c>
      <c r="N305" s="23">
        <v>1.07</v>
      </c>
      <c r="O305" s="23">
        <v>1.08</v>
      </c>
      <c r="P305" s="23">
        <v>1.1499999999999999</v>
      </c>
      <c r="Q305" s="23">
        <v>1.2</v>
      </c>
      <c r="R305" s="23">
        <v>1.3</v>
      </c>
      <c r="S305" s="10">
        <v>75264.149999999994</v>
      </c>
      <c r="T305" s="10">
        <v>83328.17</v>
      </c>
      <c r="U305" s="10">
        <v>87808.17</v>
      </c>
      <c r="V305" s="10">
        <v>105369.81</v>
      </c>
      <c r="W305" s="10">
        <v>95872.19</v>
      </c>
      <c r="X305" s="10">
        <v>96768.19</v>
      </c>
      <c r="Y305" s="10">
        <v>103040.2</v>
      </c>
      <c r="Z305" s="54">
        <v>107520.21</v>
      </c>
      <c r="AA305" s="55">
        <v>116480.23</v>
      </c>
      <c r="AF305" s="34"/>
      <c r="AG305" s="34"/>
      <c r="AH305" s="34"/>
      <c r="AI305" s="34"/>
      <c r="AJ305" s="34"/>
      <c r="AK305" s="34"/>
      <c r="AL305" s="34"/>
      <c r="BB305" s="34"/>
      <c r="BC305" s="34"/>
      <c r="BD305" s="34"/>
      <c r="BE305" s="34"/>
      <c r="BF305" s="34"/>
      <c r="BG305" s="34"/>
      <c r="BH305" s="34"/>
      <c r="BI305" s="34"/>
      <c r="BJ305" s="34"/>
      <c r="BK305" s="34"/>
      <c r="BL305" s="34"/>
      <c r="BM305" s="34"/>
      <c r="BN305" s="34"/>
      <c r="BO305" s="34"/>
      <c r="BP305" s="34"/>
      <c r="BQ305" s="34"/>
      <c r="BR305" s="34"/>
      <c r="BS305" s="34"/>
      <c r="BT305" s="34"/>
      <c r="BU305" s="34"/>
      <c r="BV305" s="34"/>
      <c r="BW305" s="35"/>
      <c r="BX305" s="35"/>
      <c r="BY305" s="35"/>
      <c r="BZ305" s="35"/>
      <c r="CA305" s="35"/>
      <c r="CB305" s="35"/>
      <c r="CC305" s="35"/>
    </row>
    <row r="306" spans="1:81" ht="24.75" customHeight="1" x14ac:dyDescent="0.2">
      <c r="A306" s="6" t="s">
        <v>576</v>
      </c>
      <c r="B306" s="54" t="s">
        <v>243</v>
      </c>
      <c r="C306" s="46">
        <v>36086.5</v>
      </c>
      <c r="D306" s="7">
        <v>0.6825</v>
      </c>
      <c r="E306" s="46">
        <v>24630.32</v>
      </c>
      <c r="F306" s="7">
        <v>3.0314999999999999</v>
      </c>
      <c r="G306" s="8">
        <v>1.42</v>
      </c>
      <c r="H306" s="8">
        <v>1</v>
      </c>
      <c r="I306" s="8">
        <v>1.2</v>
      </c>
      <c r="J306" s="8"/>
      <c r="K306" s="23">
        <v>0.84</v>
      </c>
      <c r="L306" s="23">
        <v>0.93</v>
      </c>
      <c r="M306" s="23">
        <v>0.98</v>
      </c>
      <c r="N306" s="23">
        <v>1.07</v>
      </c>
      <c r="O306" s="23">
        <v>1.08</v>
      </c>
      <c r="P306" s="23">
        <v>1.1499999999999999</v>
      </c>
      <c r="Q306" s="23">
        <v>1.2</v>
      </c>
      <c r="R306" s="23">
        <v>1.3</v>
      </c>
      <c r="S306" s="10">
        <v>89062.58</v>
      </c>
      <c r="T306" s="10">
        <v>98605</v>
      </c>
      <c r="U306" s="10">
        <v>103906.34</v>
      </c>
      <c r="V306" s="10">
        <v>124687.61</v>
      </c>
      <c r="W306" s="10">
        <v>113448.76</v>
      </c>
      <c r="X306" s="10">
        <v>114509.03</v>
      </c>
      <c r="Y306" s="10">
        <v>121930.91</v>
      </c>
      <c r="Z306" s="54">
        <v>127232.25</v>
      </c>
      <c r="AA306" s="55">
        <v>137834.94</v>
      </c>
      <c r="AF306" s="34"/>
      <c r="AG306" s="34"/>
      <c r="AH306" s="34"/>
      <c r="AI306" s="34"/>
      <c r="AJ306" s="34"/>
      <c r="AK306" s="34"/>
      <c r="AL306" s="34"/>
      <c r="BB306" s="34"/>
      <c r="BC306" s="34"/>
      <c r="BD306" s="34"/>
      <c r="BE306" s="34"/>
      <c r="BF306" s="34"/>
      <c r="BG306" s="34"/>
      <c r="BH306" s="34"/>
      <c r="BI306" s="34"/>
      <c r="BJ306" s="34"/>
      <c r="BK306" s="34"/>
      <c r="BL306" s="34"/>
      <c r="BM306" s="34"/>
      <c r="BN306" s="34"/>
      <c r="BO306" s="34"/>
      <c r="BP306" s="34"/>
      <c r="BQ306" s="34"/>
      <c r="BR306" s="34"/>
      <c r="BS306" s="34"/>
      <c r="BT306" s="34"/>
      <c r="BU306" s="34"/>
      <c r="BV306" s="34"/>
      <c r="BW306" s="35"/>
      <c r="BX306" s="35"/>
      <c r="BY306" s="35"/>
      <c r="BZ306" s="35"/>
      <c r="CA306" s="35"/>
      <c r="CB306" s="35"/>
      <c r="CC306" s="35"/>
    </row>
    <row r="307" spans="1:81" ht="15" customHeight="1" x14ac:dyDescent="0.2">
      <c r="A307" s="6" t="s">
        <v>577</v>
      </c>
      <c r="B307" s="54" t="s">
        <v>244</v>
      </c>
      <c r="C307" s="46">
        <v>36086.5</v>
      </c>
      <c r="D307" s="7">
        <v>0.6825</v>
      </c>
      <c r="E307" s="46">
        <v>24630.32</v>
      </c>
      <c r="F307" s="7">
        <v>3.0314999999999999</v>
      </c>
      <c r="G307" s="8">
        <v>2.31</v>
      </c>
      <c r="H307" s="8">
        <v>1</v>
      </c>
      <c r="I307" s="8">
        <v>1.2</v>
      </c>
      <c r="J307" s="8"/>
      <c r="K307" s="23">
        <v>0.84</v>
      </c>
      <c r="L307" s="23">
        <v>0.93</v>
      </c>
      <c r="M307" s="23">
        <v>0.98</v>
      </c>
      <c r="N307" s="23">
        <v>1.07</v>
      </c>
      <c r="O307" s="23">
        <v>1.08</v>
      </c>
      <c r="P307" s="23">
        <v>1.1499999999999999</v>
      </c>
      <c r="Q307" s="23">
        <v>1.2</v>
      </c>
      <c r="R307" s="23">
        <v>1.3</v>
      </c>
      <c r="S307" s="10">
        <v>144883.49</v>
      </c>
      <c r="T307" s="10">
        <v>160406.72</v>
      </c>
      <c r="U307" s="10">
        <v>169030.74</v>
      </c>
      <c r="V307" s="10">
        <v>202836.88</v>
      </c>
      <c r="W307" s="10">
        <v>184553.97</v>
      </c>
      <c r="X307" s="10">
        <v>186278.77</v>
      </c>
      <c r="Y307" s="10">
        <v>198352.39</v>
      </c>
      <c r="Z307" s="54">
        <v>206976.41</v>
      </c>
      <c r="AA307" s="55">
        <v>224224.45</v>
      </c>
      <c r="AF307" s="34"/>
      <c r="AG307" s="34"/>
      <c r="AH307" s="34"/>
      <c r="AI307" s="34"/>
      <c r="AJ307" s="34"/>
      <c r="AK307" s="34"/>
      <c r="AL307" s="34"/>
      <c r="BB307" s="34"/>
      <c r="BC307" s="34"/>
      <c r="BD307" s="34"/>
      <c r="BE307" s="34"/>
      <c r="BF307" s="34"/>
      <c r="BG307" s="34"/>
      <c r="BH307" s="34"/>
      <c r="BI307" s="34"/>
      <c r="BJ307" s="34"/>
      <c r="BK307" s="34"/>
      <c r="BL307" s="34"/>
      <c r="BM307" s="34"/>
      <c r="BN307" s="34"/>
      <c r="BO307" s="34"/>
      <c r="BP307" s="34"/>
      <c r="BQ307" s="34"/>
      <c r="BR307" s="34"/>
      <c r="BS307" s="34"/>
      <c r="BT307" s="34"/>
      <c r="BU307" s="34"/>
      <c r="BV307" s="34"/>
      <c r="BW307" s="35"/>
      <c r="BX307" s="35"/>
      <c r="BY307" s="35"/>
      <c r="BZ307" s="35"/>
      <c r="CA307" s="35"/>
      <c r="CB307" s="35"/>
      <c r="CC307" s="35"/>
    </row>
    <row r="308" spans="1:81" ht="15" customHeight="1" x14ac:dyDescent="0.2">
      <c r="A308" s="6" t="s">
        <v>578</v>
      </c>
      <c r="B308" s="54" t="s">
        <v>245</v>
      </c>
      <c r="C308" s="46">
        <v>36086.5</v>
      </c>
      <c r="D308" s="7">
        <v>0.6825</v>
      </c>
      <c r="E308" s="46">
        <v>24630.32</v>
      </c>
      <c r="F308" s="7">
        <v>3.0314999999999999</v>
      </c>
      <c r="G308" s="8">
        <v>3.12</v>
      </c>
      <c r="H308" s="8">
        <v>1</v>
      </c>
      <c r="I308" s="8">
        <v>1.2</v>
      </c>
      <c r="J308" s="8"/>
      <c r="K308" s="23">
        <v>0.84</v>
      </c>
      <c r="L308" s="23">
        <v>0.93</v>
      </c>
      <c r="M308" s="23">
        <v>0.98</v>
      </c>
      <c r="N308" s="23">
        <v>1.07</v>
      </c>
      <c r="O308" s="23">
        <v>1.08</v>
      </c>
      <c r="P308" s="23">
        <v>1.1499999999999999</v>
      </c>
      <c r="Q308" s="23">
        <v>1.2</v>
      </c>
      <c r="R308" s="23">
        <v>1.3</v>
      </c>
      <c r="S308" s="10">
        <v>195686.79</v>
      </c>
      <c r="T308" s="10">
        <v>216653.23</v>
      </c>
      <c r="U308" s="10">
        <v>228301.25</v>
      </c>
      <c r="V308" s="10">
        <v>273961.5</v>
      </c>
      <c r="W308" s="10">
        <v>249267.7</v>
      </c>
      <c r="X308" s="10">
        <v>251597.3</v>
      </c>
      <c r="Y308" s="10">
        <v>267904.53000000003</v>
      </c>
      <c r="Z308" s="54">
        <v>279552.56</v>
      </c>
      <c r="AA308" s="55">
        <v>302848.59999999998</v>
      </c>
      <c r="AF308" s="34"/>
      <c r="AG308" s="34"/>
      <c r="AH308" s="34"/>
      <c r="AI308" s="34"/>
      <c r="AJ308" s="34"/>
      <c r="AK308" s="34"/>
      <c r="AL308" s="34"/>
      <c r="BB308" s="34"/>
      <c r="BC308" s="34"/>
      <c r="BD308" s="34"/>
      <c r="BE308" s="34"/>
      <c r="BF308" s="34"/>
      <c r="BG308" s="34"/>
      <c r="BH308" s="34"/>
      <c r="BI308" s="34"/>
      <c r="BJ308" s="34"/>
      <c r="BK308" s="34"/>
      <c r="BL308" s="34"/>
      <c r="BM308" s="34"/>
      <c r="BN308" s="34"/>
      <c r="BO308" s="34"/>
      <c r="BP308" s="34"/>
      <c r="BQ308" s="34"/>
      <c r="BR308" s="34"/>
      <c r="BS308" s="34"/>
      <c r="BT308" s="34"/>
      <c r="BU308" s="34"/>
      <c r="BV308" s="34"/>
      <c r="BW308" s="35"/>
      <c r="BX308" s="35"/>
      <c r="BY308" s="35"/>
      <c r="BZ308" s="35"/>
      <c r="CA308" s="35"/>
      <c r="CB308" s="35"/>
      <c r="CC308" s="35"/>
    </row>
    <row r="309" spans="1:81" ht="15" customHeight="1" x14ac:dyDescent="0.2">
      <c r="A309" s="6" t="s">
        <v>579</v>
      </c>
      <c r="B309" s="54" t="s">
        <v>246</v>
      </c>
      <c r="C309" s="46">
        <v>36086.5</v>
      </c>
      <c r="D309" s="7">
        <v>0.6825</v>
      </c>
      <c r="E309" s="46">
        <v>24630.32</v>
      </c>
      <c r="F309" s="7">
        <v>3.0314999999999999</v>
      </c>
      <c r="G309" s="8">
        <v>1.08</v>
      </c>
      <c r="H309" s="8">
        <v>1</v>
      </c>
      <c r="I309" s="8">
        <v>1.2</v>
      </c>
      <c r="J309" s="8"/>
      <c r="K309" s="23">
        <v>0.84</v>
      </c>
      <c r="L309" s="23">
        <v>0.93</v>
      </c>
      <c r="M309" s="23">
        <v>0.98</v>
      </c>
      <c r="N309" s="23">
        <v>1.07</v>
      </c>
      <c r="O309" s="23">
        <v>1.08</v>
      </c>
      <c r="P309" s="23">
        <v>1.1499999999999999</v>
      </c>
      <c r="Q309" s="23">
        <v>1.2</v>
      </c>
      <c r="R309" s="23">
        <v>1.3</v>
      </c>
      <c r="S309" s="10">
        <v>67737.73</v>
      </c>
      <c r="T309" s="10">
        <v>74995.350000000006</v>
      </c>
      <c r="U309" s="10">
        <v>79027.360000000001</v>
      </c>
      <c r="V309" s="10">
        <v>94832.83</v>
      </c>
      <c r="W309" s="10">
        <v>86284.97</v>
      </c>
      <c r="X309" s="10">
        <v>87091.37</v>
      </c>
      <c r="Y309" s="10">
        <v>92736.18</v>
      </c>
      <c r="Z309" s="54">
        <v>96768.19</v>
      </c>
      <c r="AA309" s="55">
        <v>104832.21</v>
      </c>
      <c r="AF309" s="34"/>
      <c r="AG309" s="34"/>
      <c r="AH309" s="34"/>
      <c r="AI309" s="34"/>
      <c r="AJ309" s="34"/>
      <c r="AK309" s="34"/>
      <c r="AL309" s="34"/>
      <c r="BB309" s="34"/>
      <c r="BC309" s="34"/>
      <c r="BD309" s="34"/>
      <c r="BE309" s="34"/>
      <c r="BF309" s="34"/>
      <c r="BG309" s="34"/>
      <c r="BH309" s="34"/>
      <c r="BI309" s="34"/>
      <c r="BJ309" s="34"/>
      <c r="BK309" s="34"/>
      <c r="BL309" s="34"/>
      <c r="BM309" s="34"/>
      <c r="BN309" s="34"/>
      <c r="BO309" s="34"/>
      <c r="BP309" s="34"/>
      <c r="BQ309" s="34"/>
      <c r="BR309" s="34"/>
      <c r="BS309" s="34"/>
      <c r="BT309" s="34"/>
      <c r="BU309" s="34"/>
      <c r="BV309" s="34"/>
      <c r="BW309" s="35"/>
      <c r="BX309" s="35"/>
      <c r="BY309" s="35"/>
      <c r="BZ309" s="35"/>
      <c r="CA309" s="35"/>
      <c r="CB309" s="35"/>
      <c r="CC309" s="35"/>
    </row>
    <row r="310" spans="1:81" ht="26.25" customHeight="1" x14ac:dyDescent="0.2">
      <c r="A310" s="6" t="s">
        <v>580</v>
      </c>
      <c r="B310" s="54" t="s">
        <v>247</v>
      </c>
      <c r="C310" s="46">
        <v>36086.5</v>
      </c>
      <c r="D310" s="7">
        <v>0.6825</v>
      </c>
      <c r="E310" s="46">
        <v>24630.32</v>
      </c>
      <c r="F310" s="7">
        <v>3.0314999999999999</v>
      </c>
      <c r="G310" s="8">
        <v>1.1200000000000001</v>
      </c>
      <c r="H310" s="8">
        <v>1</v>
      </c>
      <c r="I310" s="8">
        <v>1.2</v>
      </c>
      <c r="J310" s="8"/>
      <c r="K310" s="23">
        <v>0.84</v>
      </c>
      <c r="L310" s="23">
        <v>0.93</v>
      </c>
      <c r="M310" s="23">
        <v>0.98</v>
      </c>
      <c r="N310" s="23">
        <v>1.07</v>
      </c>
      <c r="O310" s="23">
        <v>1.08</v>
      </c>
      <c r="P310" s="23">
        <v>1.1499999999999999</v>
      </c>
      <c r="Q310" s="23">
        <v>1.2</v>
      </c>
      <c r="R310" s="23">
        <v>1.3</v>
      </c>
      <c r="S310" s="10">
        <v>70246.539999999994</v>
      </c>
      <c r="T310" s="10">
        <v>77772.95</v>
      </c>
      <c r="U310" s="10">
        <v>81954.3</v>
      </c>
      <c r="V310" s="10">
        <v>98345.16</v>
      </c>
      <c r="W310" s="10">
        <v>89480.71</v>
      </c>
      <c r="X310" s="10">
        <v>90316.98</v>
      </c>
      <c r="Y310" s="10">
        <v>96170.86</v>
      </c>
      <c r="Z310" s="54">
        <v>100352.2</v>
      </c>
      <c r="AA310" s="55">
        <v>108714.88</v>
      </c>
      <c r="AF310" s="34"/>
      <c r="AG310" s="34"/>
      <c r="AH310" s="34"/>
      <c r="AI310" s="34"/>
      <c r="AJ310" s="34"/>
      <c r="AK310" s="34"/>
      <c r="AL310" s="34"/>
      <c r="BB310" s="34"/>
      <c r="BC310" s="34"/>
      <c r="BD310" s="34"/>
      <c r="BE310" s="34"/>
      <c r="BF310" s="34"/>
      <c r="BG310" s="34"/>
      <c r="BH310" s="34"/>
      <c r="BI310" s="34"/>
      <c r="BJ310" s="34"/>
      <c r="BK310" s="34"/>
      <c r="BL310" s="34"/>
      <c r="BM310" s="34"/>
      <c r="BN310" s="34"/>
      <c r="BO310" s="34"/>
      <c r="BP310" s="34"/>
      <c r="BQ310" s="34"/>
      <c r="BR310" s="34"/>
      <c r="BS310" s="34"/>
      <c r="BT310" s="34"/>
      <c r="BU310" s="34"/>
      <c r="BV310" s="34"/>
      <c r="BW310" s="35"/>
      <c r="BX310" s="35"/>
      <c r="BY310" s="35"/>
      <c r="BZ310" s="35"/>
      <c r="CA310" s="35"/>
      <c r="CB310" s="35"/>
      <c r="CC310" s="35"/>
    </row>
    <row r="311" spans="1:81" ht="15" customHeight="1" x14ac:dyDescent="0.2">
      <c r="A311" s="6" t="s">
        <v>581</v>
      </c>
      <c r="B311" s="54" t="s">
        <v>248</v>
      </c>
      <c r="C311" s="46">
        <v>36086.5</v>
      </c>
      <c r="D311" s="7">
        <v>0.6825</v>
      </c>
      <c r="E311" s="46">
        <v>24630.32</v>
      </c>
      <c r="F311" s="7">
        <v>3.0314999999999999</v>
      </c>
      <c r="G311" s="8">
        <v>1.62</v>
      </c>
      <c r="H311" s="8">
        <v>1</v>
      </c>
      <c r="I311" s="8">
        <v>1.2</v>
      </c>
      <c r="J311" s="8"/>
      <c r="K311" s="23">
        <v>0.84</v>
      </c>
      <c r="L311" s="23">
        <v>0.93</v>
      </c>
      <c r="M311" s="23">
        <v>0.98</v>
      </c>
      <c r="N311" s="23">
        <v>1.07</v>
      </c>
      <c r="O311" s="23">
        <v>1.08</v>
      </c>
      <c r="P311" s="23">
        <v>1.1499999999999999</v>
      </c>
      <c r="Q311" s="23">
        <v>1.2</v>
      </c>
      <c r="R311" s="23">
        <v>1.3</v>
      </c>
      <c r="S311" s="10">
        <v>101606.6</v>
      </c>
      <c r="T311" s="10">
        <v>112493.02</v>
      </c>
      <c r="U311" s="10">
        <v>118541.04</v>
      </c>
      <c r="V311" s="10">
        <v>142249.24</v>
      </c>
      <c r="W311" s="10">
        <v>129427.46</v>
      </c>
      <c r="X311" s="10">
        <v>130637.06</v>
      </c>
      <c r="Y311" s="10">
        <v>139104.28</v>
      </c>
      <c r="Z311" s="54">
        <v>145152.29</v>
      </c>
      <c r="AA311" s="55">
        <v>157248.31</v>
      </c>
      <c r="AF311" s="34"/>
      <c r="AG311" s="34"/>
      <c r="AH311" s="34"/>
      <c r="AI311" s="34"/>
      <c r="AJ311" s="34"/>
      <c r="AK311" s="34"/>
      <c r="AL311" s="34"/>
      <c r="BB311" s="34"/>
      <c r="BC311" s="34"/>
      <c r="BD311" s="34"/>
      <c r="BE311" s="34"/>
      <c r="BF311" s="34"/>
      <c r="BG311" s="34"/>
      <c r="BH311" s="34"/>
      <c r="BI311" s="34"/>
      <c r="BJ311" s="34"/>
      <c r="BK311" s="34"/>
      <c r="BL311" s="34"/>
      <c r="BM311" s="34"/>
      <c r="BN311" s="34"/>
      <c r="BO311" s="34"/>
      <c r="BP311" s="34"/>
      <c r="BQ311" s="34"/>
      <c r="BR311" s="34"/>
      <c r="BS311" s="34"/>
      <c r="BT311" s="34"/>
      <c r="BU311" s="34"/>
      <c r="BV311" s="34"/>
      <c r="BW311" s="35"/>
      <c r="BX311" s="35"/>
      <c r="BY311" s="35"/>
      <c r="BZ311" s="35"/>
      <c r="CA311" s="35"/>
      <c r="CB311" s="35"/>
      <c r="CC311" s="35"/>
    </row>
    <row r="312" spans="1:81" ht="15" customHeight="1" x14ac:dyDescent="0.2">
      <c r="A312" s="6" t="s">
        <v>582</v>
      </c>
      <c r="B312" s="54" t="s">
        <v>249</v>
      </c>
      <c r="C312" s="46">
        <v>36086.5</v>
      </c>
      <c r="D312" s="7">
        <v>0.6825</v>
      </c>
      <c r="E312" s="46">
        <v>24630.32</v>
      </c>
      <c r="F312" s="7">
        <v>3.0314999999999999</v>
      </c>
      <c r="G312" s="8">
        <v>1.95</v>
      </c>
      <c r="H312" s="8">
        <v>1</v>
      </c>
      <c r="I312" s="8">
        <v>1.2</v>
      </c>
      <c r="J312" s="8"/>
      <c r="K312" s="23">
        <v>0.84</v>
      </c>
      <c r="L312" s="23">
        <v>0.93</v>
      </c>
      <c r="M312" s="23">
        <v>0.98</v>
      </c>
      <c r="N312" s="23">
        <v>1.07</v>
      </c>
      <c r="O312" s="23">
        <v>1.08</v>
      </c>
      <c r="P312" s="23">
        <v>1.1499999999999999</v>
      </c>
      <c r="Q312" s="23">
        <v>1.2</v>
      </c>
      <c r="R312" s="23">
        <v>1.3</v>
      </c>
      <c r="S312" s="10">
        <v>122304.24</v>
      </c>
      <c r="T312" s="10">
        <v>135408.26999999999</v>
      </c>
      <c r="U312" s="10">
        <v>142688.28</v>
      </c>
      <c r="V312" s="10">
        <v>171225.94</v>
      </c>
      <c r="W312" s="10">
        <v>155792.31</v>
      </c>
      <c r="X312" s="10">
        <v>157248.31</v>
      </c>
      <c r="Y312" s="10">
        <v>167440.32999999999</v>
      </c>
      <c r="Z312" s="54">
        <v>174720.35</v>
      </c>
      <c r="AA312" s="55">
        <v>189280.38</v>
      </c>
      <c r="AF312" s="34"/>
      <c r="AG312" s="34"/>
      <c r="AH312" s="34"/>
      <c r="AI312" s="34"/>
      <c r="AJ312" s="34"/>
      <c r="AK312" s="34"/>
      <c r="AL312" s="34"/>
      <c r="BB312" s="34"/>
      <c r="BC312" s="34"/>
      <c r="BD312" s="34"/>
      <c r="BE312" s="34"/>
      <c r="BF312" s="34"/>
      <c r="BG312" s="34"/>
      <c r="BH312" s="34"/>
      <c r="BI312" s="34"/>
      <c r="BJ312" s="34"/>
      <c r="BK312" s="34"/>
      <c r="BL312" s="34"/>
      <c r="BM312" s="34"/>
      <c r="BN312" s="34"/>
      <c r="BO312" s="34"/>
      <c r="BP312" s="34"/>
      <c r="BQ312" s="34"/>
      <c r="BR312" s="34"/>
      <c r="BS312" s="34"/>
      <c r="BT312" s="34"/>
      <c r="BU312" s="34"/>
      <c r="BV312" s="34"/>
      <c r="BW312" s="35"/>
      <c r="BX312" s="35"/>
      <c r="BY312" s="35"/>
      <c r="BZ312" s="35"/>
      <c r="CA312" s="35"/>
      <c r="CB312" s="35"/>
      <c r="CC312" s="35"/>
    </row>
    <row r="313" spans="1:81" ht="15" customHeight="1" x14ac:dyDescent="0.2">
      <c r="A313" s="6" t="s">
        <v>583</v>
      </c>
      <c r="B313" s="54" t="s">
        <v>250</v>
      </c>
      <c r="C313" s="46">
        <v>36086.5</v>
      </c>
      <c r="D313" s="7">
        <v>0.6825</v>
      </c>
      <c r="E313" s="46">
        <v>24630.32</v>
      </c>
      <c r="F313" s="7">
        <v>3.0314999999999999</v>
      </c>
      <c r="G313" s="8">
        <v>2.14</v>
      </c>
      <c r="H313" s="8">
        <v>1</v>
      </c>
      <c r="I313" s="8">
        <v>1.2</v>
      </c>
      <c r="J313" s="8"/>
      <c r="K313" s="23">
        <v>0.84</v>
      </c>
      <c r="L313" s="23">
        <v>0.93</v>
      </c>
      <c r="M313" s="23">
        <v>0.98</v>
      </c>
      <c r="N313" s="23">
        <v>1.07</v>
      </c>
      <c r="O313" s="23">
        <v>1.08</v>
      </c>
      <c r="P313" s="23">
        <v>1.1499999999999999</v>
      </c>
      <c r="Q313" s="23">
        <v>1.2</v>
      </c>
      <c r="R313" s="23">
        <v>1.3</v>
      </c>
      <c r="S313" s="10">
        <v>134221.07</v>
      </c>
      <c r="T313" s="10">
        <v>148601.9</v>
      </c>
      <c r="U313" s="10">
        <v>156591.24</v>
      </c>
      <c r="V313" s="10">
        <v>187909.49</v>
      </c>
      <c r="W313" s="10">
        <v>170972.07</v>
      </c>
      <c r="X313" s="10">
        <v>172569.94</v>
      </c>
      <c r="Y313" s="10">
        <v>183755.03</v>
      </c>
      <c r="Z313" s="54">
        <v>191744.38</v>
      </c>
      <c r="AA313" s="55">
        <v>207723.08</v>
      </c>
      <c r="AF313" s="34"/>
      <c r="AG313" s="34"/>
      <c r="AH313" s="34"/>
      <c r="AI313" s="34"/>
      <c r="AJ313" s="34"/>
      <c r="AK313" s="34"/>
      <c r="AL313" s="34"/>
      <c r="BB313" s="34"/>
      <c r="BC313" s="34"/>
      <c r="BD313" s="34"/>
      <c r="BE313" s="34"/>
      <c r="BF313" s="34"/>
      <c r="BG313" s="34"/>
      <c r="BH313" s="34"/>
      <c r="BI313" s="34"/>
      <c r="BJ313" s="34"/>
      <c r="BK313" s="34"/>
      <c r="BL313" s="34"/>
      <c r="BM313" s="34"/>
      <c r="BN313" s="34"/>
      <c r="BO313" s="34"/>
      <c r="BP313" s="34"/>
      <c r="BQ313" s="34"/>
      <c r="BR313" s="34"/>
      <c r="BS313" s="34"/>
      <c r="BT313" s="34"/>
      <c r="BU313" s="34"/>
      <c r="BV313" s="34"/>
      <c r="BW313" s="35"/>
      <c r="BX313" s="35"/>
      <c r="BY313" s="35"/>
      <c r="BZ313" s="35"/>
      <c r="CA313" s="35"/>
      <c r="CB313" s="35"/>
      <c r="CC313" s="35"/>
    </row>
    <row r="314" spans="1:81" x14ac:dyDescent="0.2">
      <c r="A314" s="6" t="s">
        <v>584</v>
      </c>
      <c r="B314" s="54" t="s">
        <v>251</v>
      </c>
      <c r="C314" s="46">
        <v>36086.5</v>
      </c>
      <c r="D314" s="7">
        <v>0.6825</v>
      </c>
      <c r="E314" s="46">
        <v>24630.32</v>
      </c>
      <c r="F314" s="7">
        <v>3.0314999999999999</v>
      </c>
      <c r="G314" s="8">
        <v>4.13</v>
      </c>
      <c r="H314" s="8">
        <v>1</v>
      </c>
      <c r="I314" s="8">
        <v>1.2</v>
      </c>
      <c r="J314" s="8"/>
      <c r="K314" s="23">
        <v>0.84</v>
      </c>
      <c r="L314" s="23">
        <v>0.93</v>
      </c>
      <c r="M314" s="23">
        <v>0.98</v>
      </c>
      <c r="N314" s="23">
        <v>1.07</v>
      </c>
      <c r="O314" s="23">
        <v>1.08</v>
      </c>
      <c r="P314" s="23">
        <v>1.1499999999999999</v>
      </c>
      <c r="Q314" s="23">
        <v>1.2</v>
      </c>
      <c r="R314" s="23">
        <v>1.3</v>
      </c>
      <c r="S314" s="10">
        <v>259034.11</v>
      </c>
      <c r="T314" s="10">
        <v>286787.77</v>
      </c>
      <c r="U314" s="10">
        <v>302206.46999999997</v>
      </c>
      <c r="V314" s="10">
        <v>362647.76</v>
      </c>
      <c r="W314" s="10">
        <v>329960.12</v>
      </c>
      <c r="X314" s="10">
        <v>333043.86</v>
      </c>
      <c r="Y314" s="10">
        <v>354630.04</v>
      </c>
      <c r="Z314" s="54">
        <v>370048.74</v>
      </c>
      <c r="AA314" s="55">
        <v>400886.13</v>
      </c>
      <c r="AF314" s="34"/>
      <c r="AG314" s="34"/>
      <c r="AH314" s="34"/>
      <c r="AI314" s="34"/>
      <c r="AJ314" s="34"/>
      <c r="AK314" s="34"/>
      <c r="AL314" s="34"/>
      <c r="BB314" s="34"/>
      <c r="BC314" s="34"/>
      <c r="BD314" s="34"/>
      <c r="BE314" s="34"/>
      <c r="BF314" s="34"/>
      <c r="BG314" s="34"/>
      <c r="BH314" s="34"/>
      <c r="BI314" s="34"/>
      <c r="BJ314" s="34"/>
      <c r="BK314" s="34"/>
      <c r="BL314" s="34"/>
      <c r="BM314" s="34"/>
      <c r="BN314" s="34"/>
      <c r="BO314" s="34"/>
      <c r="BP314" s="34"/>
      <c r="BQ314" s="34"/>
      <c r="BR314" s="34"/>
      <c r="BS314" s="34"/>
      <c r="BT314" s="34"/>
      <c r="BU314" s="34"/>
      <c r="BV314" s="34"/>
      <c r="BW314" s="35"/>
      <c r="BX314" s="35"/>
      <c r="BY314" s="35"/>
      <c r="BZ314" s="35"/>
      <c r="CA314" s="35"/>
      <c r="CB314" s="35"/>
      <c r="CC314" s="35"/>
    </row>
    <row r="315" spans="1:81" x14ac:dyDescent="0.2">
      <c r="A315" s="6" t="s">
        <v>585</v>
      </c>
      <c r="B315" s="54" t="s">
        <v>252</v>
      </c>
      <c r="C315" s="46">
        <v>36086.5</v>
      </c>
      <c r="D315" s="7">
        <v>0.6825</v>
      </c>
      <c r="E315" s="46">
        <v>24630.32</v>
      </c>
      <c r="F315" s="7">
        <v>3.0314999999999999</v>
      </c>
      <c r="G315" s="8">
        <v>0.61</v>
      </c>
      <c r="H315" s="8">
        <v>1</v>
      </c>
      <c r="I315" s="8">
        <v>1.2</v>
      </c>
      <c r="J315" s="8"/>
      <c r="K315" s="23">
        <v>0.84</v>
      </c>
      <c r="L315" s="23">
        <v>0.93</v>
      </c>
      <c r="M315" s="23">
        <v>0.98</v>
      </c>
      <c r="N315" s="23">
        <v>1.07</v>
      </c>
      <c r="O315" s="23">
        <v>1.08</v>
      </c>
      <c r="P315" s="23">
        <v>1.1499999999999999</v>
      </c>
      <c r="Q315" s="23">
        <v>1.2</v>
      </c>
      <c r="R315" s="23">
        <v>1.3</v>
      </c>
      <c r="S315" s="10">
        <v>38259.279999999999</v>
      </c>
      <c r="T315" s="10">
        <v>42358.48</v>
      </c>
      <c r="U315" s="10">
        <v>44635.82</v>
      </c>
      <c r="V315" s="10">
        <v>53562.99</v>
      </c>
      <c r="W315" s="10">
        <v>48735.03</v>
      </c>
      <c r="X315" s="10">
        <v>49190.5</v>
      </c>
      <c r="Y315" s="10">
        <v>52378.77</v>
      </c>
      <c r="Z315" s="54">
        <v>54656.11</v>
      </c>
      <c r="AA315" s="55">
        <v>59210.78</v>
      </c>
      <c r="AF315" s="34"/>
      <c r="AG315" s="34"/>
      <c r="AH315" s="34"/>
      <c r="AI315" s="34"/>
      <c r="AJ315" s="34"/>
      <c r="AK315" s="34"/>
      <c r="AL315" s="34"/>
      <c r="BB315" s="34"/>
      <c r="BC315" s="34"/>
      <c r="BD315" s="34"/>
      <c r="BE315" s="34"/>
      <c r="BF315" s="34"/>
      <c r="BG315" s="34"/>
      <c r="BH315" s="34"/>
      <c r="BI315" s="34"/>
      <c r="BJ315" s="34"/>
      <c r="BK315" s="34"/>
      <c r="BL315" s="34"/>
      <c r="BM315" s="34"/>
      <c r="BN315" s="34"/>
      <c r="BO315" s="34"/>
      <c r="BP315" s="34"/>
      <c r="BQ315" s="34"/>
      <c r="BR315" s="34"/>
      <c r="BS315" s="34"/>
      <c r="BT315" s="34"/>
      <c r="BU315" s="34"/>
      <c r="BV315" s="34"/>
      <c r="BW315" s="35"/>
      <c r="BX315" s="35"/>
      <c r="BY315" s="35"/>
      <c r="BZ315" s="35"/>
      <c r="CA315" s="35"/>
      <c r="CB315" s="35"/>
      <c r="CC315" s="35"/>
    </row>
    <row r="316" spans="1:81" x14ac:dyDescent="0.2">
      <c r="A316" s="6" t="s">
        <v>586</v>
      </c>
      <c r="B316" s="54" t="s">
        <v>253</v>
      </c>
      <c r="C316" s="46">
        <v>36086.5</v>
      </c>
      <c r="D316" s="7">
        <v>0.6825</v>
      </c>
      <c r="E316" s="46">
        <v>24630.32</v>
      </c>
      <c r="F316" s="7">
        <v>3.0314999999999999</v>
      </c>
      <c r="G316" s="8">
        <v>0.55000000000000004</v>
      </c>
      <c r="H316" s="8">
        <v>1</v>
      </c>
      <c r="I316" s="8">
        <v>1.2</v>
      </c>
      <c r="J316" s="8"/>
      <c r="K316" s="23">
        <v>0.84</v>
      </c>
      <c r="L316" s="23">
        <v>0.93</v>
      </c>
      <c r="M316" s="23">
        <v>0.98</v>
      </c>
      <c r="N316" s="23">
        <v>1.07</v>
      </c>
      <c r="O316" s="23">
        <v>1.08</v>
      </c>
      <c r="P316" s="23">
        <v>1.1499999999999999</v>
      </c>
      <c r="Q316" s="23">
        <v>1.2</v>
      </c>
      <c r="R316" s="23">
        <v>1.3</v>
      </c>
      <c r="S316" s="10">
        <v>34496.07</v>
      </c>
      <c r="T316" s="10">
        <v>38192.080000000002</v>
      </c>
      <c r="U316" s="10">
        <v>40245.410000000003</v>
      </c>
      <c r="V316" s="10">
        <v>48294.5</v>
      </c>
      <c r="W316" s="10">
        <v>43941.42</v>
      </c>
      <c r="X316" s="10">
        <v>44352.09</v>
      </c>
      <c r="Y316" s="10">
        <v>47226.76</v>
      </c>
      <c r="Z316" s="54">
        <v>49280.1</v>
      </c>
      <c r="AA316" s="55">
        <v>53386.77</v>
      </c>
      <c r="AF316" s="34"/>
      <c r="AG316" s="34"/>
      <c r="AH316" s="34"/>
      <c r="AI316" s="34"/>
      <c r="AJ316" s="34"/>
      <c r="AK316" s="34"/>
      <c r="AL316" s="34"/>
      <c r="BB316" s="34"/>
      <c r="BC316" s="34"/>
      <c r="BD316" s="34"/>
      <c r="BE316" s="34"/>
      <c r="BF316" s="34"/>
      <c r="BG316" s="34"/>
      <c r="BH316" s="34"/>
      <c r="BI316" s="34"/>
      <c r="BJ316" s="34"/>
      <c r="BK316" s="34"/>
      <c r="BL316" s="34"/>
      <c r="BM316" s="34"/>
      <c r="BN316" s="34"/>
      <c r="BO316" s="34"/>
      <c r="BP316" s="34"/>
      <c r="BQ316" s="34"/>
      <c r="BR316" s="34"/>
      <c r="BS316" s="34"/>
      <c r="BT316" s="34"/>
      <c r="BU316" s="34"/>
      <c r="BV316" s="34"/>
      <c r="BW316" s="35"/>
      <c r="BX316" s="35"/>
      <c r="BY316" s="35"/>
      <c r="BZ316" s="35"/>
      <c r="CA316" s="35"/>
      <c r="CB316" s="35"/>
      <c r="CC316" s="35"/>
    </row>
    <row r="317" spans="1:81" x14ac:dyDescent="0.2">
      <c r="A317" s="6" t="s">
        <v>587</v>
      </c>
      <c r="B317" s="54" t="s">
        <v>254</v>
      </c>
      <c r="C317" s="46">
        <v>36086.5</v>
      </c>
      <c r="D317" s="7">
        <v>0.6825</v>
      </c>
      <c r="E317" s="46">
        <v>24630.32</v>
      </c>
      <c r="F317" s="7">
        <v>3.0314999999999999</v>
      </c>
      <c r="G317" s="8">
        <v>0.71</v>
      </c>
      <c r="H317" s="8">
        <v>1</v>
      </c>
      <c r="I317" s="8">
        <v>1.2</v>
      </c>
      <c r="J317" s="8"/>
      <c r="K317" s="23">
        <v>0.84</v>
      </c>
      <c r="L317" s="23">
        <v>0.93</v>
      </c>
      <c r="M317" s="23">
        <v>0.98</v>
      </c>
      <c r="N317" s="23">
        <v>1.07</v>
      </c>
      <c r="O317" s="23">
        <v>1.08</v>
      </c>
      <c r="P317" s="23">
        <v>1.1499999999999999</v>
      </c>
      <c r="Q317" s="23">
        <v>1.2</v>
      </c>
      <c r="R317" s="23">
        <v>1.3</v>
      </c>
      <c r="S317" s="10">
        <v>44531.29</v>
      </c>
      <c r="T317" s="10">
        <v>49302.5</v>
      </c>
      <c r="U317" s="10">
        <v>51953.17</v>
      </c>
      <c r="V317" s="10">
        <v>62343.8</v>
      </c>
      <c r="W317" s="10">
        <v>56724.38</v>
      </c>
      <c r="X317" s="10">
        <v>57254.51</v>
      </c>
      <c r="Y317" s="10">
        <v>60965.45</v>
      </c>
      <c r="Z317" s="54">
        <v>63616.13</v>
      </c>
      <c r="AA317" s="55">
        <v>68917.47</v>
      </c>
      <c r="AF317" s="34"/>
      <c r="AG317" s="34"/>
      <c r="AH317" s="34"/>
      <c r="AI317" s="34"/>
      <c r="AJ317" s="34"/>
      <c r="AK317" s="34"/>
      <c r="AL317" s="34"/>
      <c r="BB317" s="34"/>
      <c r="BC317" s="34"/>
      <c r="BD317" s="34"/>
      <c r="BE317" s="34"/>
      <c r="BF317" s="34"/>
      <c r="BG317" s="34"/>
      <c r="BH317" s="34"/>
      <c r="BI317" s="34"/>
      <c r="BJ317" s="34"/>
      <c r="BK317" s="34"/>
      <c r="BL317" s="34"/>
      <c r="BM317" s="34"/>
      <c r="BN317" s="34"/>
      <c r="BO317" s="34"/>
      <c r="BP317" s="34"/>
      <c r="BQ317" s="34"/>
      <c r="BR317" s="34"/>
      <c r="BS317" s="34"/>
      <c r="BT317" s="34"/>
      <c r="BU317" s="34"/>
      <c r="BV317" s="34"/>
      <c r="BW317" s="35"/>
      <c r="BX317" s="35"/>
      <c r="BY317" s="35"/>
      <c r="BZ317" s="35"/>
      <c r="CA317" s="35"/>
      <c r="CB317" s="35"/>
      <c r="CC317" s="35"/>
    </row>
    <row r="318" spans="1:81" x14ac:dyDescent="0.2">
      <c r="A318" s="6" t="s">
        <v>588</v>
      </c>
      <c r="B318" s="54" t="s">
        <v>255</v>
      </c>
      <c r="C318" s="46">
        <v>36086.5</v>
      </c>
      <c r="D318" s="7">
        <v>0.6825</v>
      </c>
      <c r="E318" s="46">
        <v>24630.32</v>
      </c>
      <c r="F318" s="7">
        <v>3.0314999999999999</v>
      </c>
      <c r="G318" s="8">
        <v>1.38</v>
      </c>
      <c r="H318" s="8">
        <v>1</v>
      </c>
      <c r="I318" s="8">
        <v>1.2</v>
      </c>
      <c r="J318" s="8"/>
      <c r="K318" s="23">
        <v>0.84</v>
      </c>
      <c r="L318" s="23">
        <v>0.93</v>
      </c>
      <c r="M318" s="23">
        <v>0.98</v>
      </c>
      <c r="N318" s="23">
        <v>1.07</v>
      </c>
      <c r="O318" s="23">
        <v>1.08</v>
      </c>
      <c r="P318" s="23">
        <v>1.1499999999999999</v>
      </c>
      <c r="Q318" s="23">
        <v>1.2</v>
      </c>
      <c r="R318" s="23">
        <v>1.3</v>
      </c>
      <c r="S318" s="10">
        <v>86553.77</v>
      </c>
      <c r="T318" s="10">
        <v>95827.39</v>
      </c>
      <c r="U318" s="10">
        <v>100979.4</v>
      </c>
      <c r="V318" s="10">
        <v>121175.28</v>
      </c>
      <c r="W318" s="10">
        <v>110253.02</v>
      </c>
      <c r="X318" s="10">
        <v>111283.42</v>
      </c>
      <c r="Y318" s="10">
        <v>118496.24</v>
      </c>
      <c r="Z318" s="54">
        <v>123648.25</v>
      </c>
      <c r="AA318" s="55">
        <v>133952.26999999999</v>
      </c>
      <c r="AF318" s="34"/>
      <c r="AG318" s="34"/>
      <c r="AH318" s="34"/>
      <c r="AI318" s="34"/>
      <c r="AJ318" s="34"/>
      <c r="AK318" s="34"/>
      <c r="AL318" s="34"/>
      <c r="BB318" s="34"/>
      <c r="BC318" s="34"/>
      <c r="BD318" s="34"/>
      <c r="BE318" s="34"/>
      <c r="BF318" s="34"/>
      <c r="BG318" s="34"/>
      <c r="BH318" s="34"/>
      <c r="BI318" s="34"/>
      <c r="BJ318" s="34"/>
      <c r="BK318" s="34"/>
      <c r="BL318" s="34"/>
      <c r="BM318" s="34"/>
      <c r="BN318" s="34"/>
      <c r="BO318" s="34"/>
      <c r="BP318" s="34"/>
      <c r="BQ318" s="34"/>
      <c r="BR318" s="34"/>
      <c r="BS318" s="34"/>
      <c r="BT318" s="34"/>
      <c r="BU318" s="34"/>
      <c r="BV318" s="34"/>
      <c r="BW318" s="35"/>
      <c r="BX318" s="35"/>
      <c r="BY318" s="35"/>
      <c r="BZ318" s="35"/>
      <c r="CA318" s="35"/>
      <c r="CB318" s="35"/>
      <c r="CC318" s="35"/>
    </row>
    <row r="319" spans="1:81" x14ac:dyDescent="0.2">
      <c r="A319" s="6" t="s">
        <v>589</v>
      </c>
      <c r="B319" s="54" t="s">
        <v>256</v>
      </c>
      <c r="C319" s="46">
        <v>36086.5</v>
      </c>
      <c r="D319" s="7">
        <v>0.6825</v>
      </c>
      <c r="E319" s="46">
        <v>24630.32</v>
      </c>
      <c r="F319" s="7">
        <v>3.0314999999999999</v>
      </c>
      <c r="G319" s="8">
        <v>2.41</v>
      </c>
      <c r="H319" s="8">
        <v>1</v>
      </c>
      <c r="I319" s="8">
        <v>1.2</v>
      </c>
      <c r="J319" s="8"/>
      <c r="K319" s="23">
        <v>0.84</v>
      </c>
      <c r="L319" s="23">
        <v>0.93</v>
      </c>
      <c r="M319" s="23">
        <v>0.98</v>
      </c>
      <c r="N319" s="23">
        <v>1.07</v>
      </c>
      <c r="O319" s="23">
        <v>1.08</v>
      </c>
      <c r="P319" s="23">
        <v>1.1499999999999999</v>
      </c>
      <c r="Q319" s="23">
        <v>1.2</v>
      </c>
      <c r="R319" s="23">
        <v>1.3</v>
      </c>
      <c r="S319" s="10">
        <v>151155.5</v>
      </c>
      <c r="T319" s="10">
        <v>167350.73000000001</v>
      </c>
      <c r="U319" s="10">
        <v>176348.08</v>
      </c>
      <c r="V319" s="10">
        <v>211617.7</v>
      </c>
      <c r="W319" s="10">
        <v>192543.32</v>
      </c>
      <c r="X319" s="10">
        <v>194342.79</v>
      </c>
      <c r="Y319" s="10">
        <v>206939.08</v>
      </c>
      <c r="Z319" s="54">
        <v>215936.43</v>
      </c>
      <c r="AA319" s="55">
        <v>233931.13</v>
      </c>
      <c r="AF319" s="34"/>
      <c r="AG319" s="34"/>
      <c r="AH319" s="34"/>
      <c r="AI319" s="34"/>
      <c r="AJ319" s="34"/>
      <c r="AK319" s="34"/>
      <c r="AL319" s="34"/>
      <c r="BB319" s="34"/>
      <c r="BC319" s="34"/>
      <c r="BD319" s="34"/>
      <c r="BE319" s="34"/>
      <c r="BF319" s="34"/>
      <c r="BG319" s="34"/>
      <c r="BH319" s="34"/>
      <c r="BI319" s="34"/>
      <c r="BJ319" s="34"/>
      <c r="BK319" s="34"/>
      <c r="BL319" s="34"/>
      <c r="BM319" s="34"/>
      <c r="BN319" s="34"/>
      <c r="BO319" s="34"/>
      <c r="BP319" s="34"/>
      <c r="BQ319" s="34"/>
      <c r="BR319" s="34"/>
      <c r="BS319" s="34"/>
      <c r="BT319" s="34"/>
      <c r="BU319" s="34"/>
      <c r="BV319" s="34"/>
      <c r="BW319" s="35"/>
      <c r="BX319" s="35"/>
      <c r="BY319" s="35"/>
      <c r="BZ319" s="35"/>
      <c r="CA319" s="35"/>
      <c r="CB319" s="35"/>
      <c r="CC319" s="35"/>
    </row>
    <row r="320" spans="1:81" x14ac:dyDescent="0.2">
      <c r="A320" s="6" t="s">
        <v>590</v>
      </c>
      <c r="B320" s="54" t="s">
        <v>257</v>
      </c>
      <c r="C320" s="46">
        <v>36086.5</v>
      </c>
      <c r="D320" s="7">
        <v>0.6825</v>
      </c>
      <c r="E320" s="46">
        <v>24630.32</v>
      </c>
      <c r="F320" s="7">
        <v>3.0314999999999999</v>
      </c>
      <c r="G320" s="8">
        <v>1.43</v>
      </c>
      <c r="H320" s="8">
        <v>1</v>
      </c>
      <c r="I320" s="8">
        <v>1.2</v>
      </c>
      <c r="J320" s="8"/>
      <c r="K320" s="23">
        <v>0.84</v>
      </c>
      <c r="L320" s="23">
        <v>0.93</v>
      </c>
      <c r="M320" s="23">
        <v>0.98</v>
      </c>
      <c r="N320" s="23">
        <v>1.07</v>
      </c>
      <c r="O320" s="23">
        <v>1.08</v>
      </c>
      <c r="P320" s="23">
        <v>1.1499999999999999</v>
      </c>
      <c r="Q320" s="23">
        <v>1.2</v>
      </c>
      <c r="R320" s="23">
        <v>1.3</v>
      </c>
      <c r="S320" s="10">
        <v>89689.78</v>
      </c>
      <c r="T320" s="10">
        <v>99299.4</v>
      </c>
      <c r="U320" s="10">
        <v>104638.07</v>
      </c>
      <c r="V320" s="10">
        <v>125565.69</v>
      </c>
      <c r="W320" s="10">
        <v>114247.69</v>
      </c>
      <c r="X320" s="10">
        <v>115315.43</v>
      </c>
      <c r="Y320" s="10">
        <v>122789.58</v>
      </c>
      <c r="Z320" s="54">
        <v>128128.25</v>
      </c>
      <c r="AA320" s="55">
        <v>138805.60999999999</v>
      </c>
      <c r="AF320" s="34"/>
      <c r="AG320" s="34"/>
      <c r="AH320" s="34"/>
      <c r="AI320" s="34"/>
      <c r="AJ320" s="34"/>
      <c r="AK320" s="34"/>
      <c r="AL320" s="34"/>
      <c r="BB320" s="34"/>
      <c r="BC320" s="34"/>
      <c r="BD320" s="34"/>
      <c r="BE320" s="34"/>
      <c r="BF320" s="34"/>
      <c r="BG320" s="34"/>
      <c r="BH320" s="34"/>
      <c r="BI320" s="34"/>
      <c r="BJ320" s="34"/>
      <c r="BK320" s="34"/>
      <c r="BL320" s="34"/>
      <c r="BM320" s="34"/>
      <c r="BN320" s="34"/>
      <c r="BO320" s="34"/>
      <c r="BP320" s="34"/>
      <c r="BQ320" s="34"/>
      <c r="BR320" s="34"/>
      <c r="BS320" s="34"/>
      <c r="BT320" s="34"/>
      <c r="BU320" s="34"/>
      <c r="BV320" s="34"/>
      <c r="BW320" s="35"/>
      <c r="BX320" s="35"/>
      <c r="BY320" s="35"/>
      <c r="BZ320" s="35"/>
      <c r="CA320" s="35"/>
      <c r="CB320" s="35"/>
      <c r="CC320" s="35"/>
    </row>
    <row r="321" spans="1:81" x14ac:dyDescent="0.2">
      <c r="A321" s="6" t="s">
        <v>591</v>
      </c>
      <c r="B321" s="54" t="s">
        <v>258</v>
      </c>
      <c r="C321" s="46">
        <v>36086.5</v>
      </c>
      <c r="D321" s="7">
        <v>0.6825</v>
      </c>
      <c r="E321" s="46">
        <v>24630.32</v>
      </c>
      <c r="F321" s="7">
        <v>3.0314999999999999</v>
      </c>
      <c r="G321" s="8">
        <v>1.83</v>
      </c>
      <c r="H321" s="8">
        <v>1</v>
      </c>
      <c r="I321" s="8">
        <v>1.2</v>
      </c>
      <c r="J321" s="8"/>
      <c r="K321" s="23">
        <v>0.84</v>
      </c>
      <c r="L321" s="23">
        <v>0.93</v>
      </c>
      <c r="M321" s="23">
        <v>0.98</v>
      </c>
      <c r="N321" s="23">
        <v>1.07</v>
      </c>
      <c r="O321" s="23">
        <v>1.08</v>
      </c>
      <c r="P321" s="23">
        <v>1.1499999999999999</v>
      </c>
      <c r="Q321" s="23">
        <v>1.2</v>
      </c>
      <c r="R321" s="23">
        <v>1.3</v>
      </c>
      <c r="S321" s="10">
        <v>114777.83</v>
      </c>
      <c r="T321" s="10">
        <v>127075.45</v>
      </c>
      <c r="U321" s="10">
        <v>133907.47</v>
      </c>
      <c r="V321" s="10">
        <v>160688.95999999999</v>
      </c>
      <c r="W321" s="10">
        <v>146205.09</v>
      </c>
      <c r="X321" s="10">
        <v>147571.49</v>
      </c>
      <c r="Y321" s="10">
        <v>157136.31</v>
      </c>
      <c r="Z321" s="54">
        <v>163968.32999999999</v>
      </c>
      <c r="AA321" s="55">
        <v>177632.35</v>
      </c>
      <c r="AF321" s="34"/>
      <c r="AG321" s="34"/>
      <c r="AH321" s="34"/>
      <c r="AI321" s="34"/>
      <c r="AJ321" s="34"/>
      <c r="AK321" s="34"/>
      <c r="AL321" s="34"/>
      <c r="BB321" s="34"/>
      <c r="BC321" s="34"/>
      <c r="BD321" s="34"/>
      <c r="BE321" s="34"/>
      <c r="BF321" s="34"/>
      <c r="BG321" s="34"/>
      <c r="BH321" s="34"/>
      <c r="BI321" s="34"/>
      <c r="BJ321" s="34"/>
      <c r="BK321" s="34"/>
      <c r="BL321" s="34"/>
      <c r="BM321" s="34"/>
      <c r="BN321" s="34"/>
      <c r="BO321" s="34"/>
      <c r="BP321" s="34"/>
      <c r="BQ321" s="34"/>
      <c r="BR321" s="34"/>
      <c r="BS321" s="34"/>
      <c r="BT321" s="34"/>
      <c r="BU321" s="34"/>
      <c r="BV321" s="34"/>
      <c r="BW321" s="35"/>
      <c r="BX321" s="35"/>
      <c r="BY321" s="35"/>
      <c r="BZ321" s="35"/>
      <c r="CA321" s="35"/>
      <c r="CB321" s="35"/>
      <c r="CC321" s="35"/>
    </row>
    <row r="322" spans="1:81" x14ac:dyDescent="0.2">
      <c r="A322" s="6" t="s">
        <v>592</v>
      </c>
      <c r="B322" s="54" t="s">
        <v>259</v>
      </c>
      <c r="C322" s="46">
        <v>36086.5</v>
      </c>
      <c r="D322" s="7">
        <v>0.6825</v>
      </c>
      <c r="E322" s="46">
        <v>24630.32</v>
      </c>
      <c r="F322" s="7">
        <v>3.0314999999999999</v>
      </c>
      <c r="G322" s="8">
        <v>2.16</v>
      </c>
      <c r="H322" s="8">
        <v>1</v>
      </c>
      <c r="I322" s="8">
        <v>1.2</v>
      </c>
      <c r="J322" s="8"/>
      <c r="K322" s="23">
        <v>0.84</v>
      </c>
      <c r="L322" s="23">
        <v>0.93</v>
      </c>
      <c r="M322" s="23">
        <v>0.98</v>
      </c>
      <c r="N322" s="23">
        <v>1.07</v>
      </c>
      <c r="O322" s="23">
        <v>1.08</v>
      </c>
      <c r="P322" s="23">
        <v>1.1499999999999999</v>
      </c>
      <c r="Q322" s="23">
        <v>1.2</v>
      </c>
      <c r="R322" s="23">
        <v>1.3</v>
      </c>
      <c r="S322" s="10">
        <v>135475.47</v>
      </c>
      <c r="T322" s="10">
        <v>149990.70000000001</v>
      </c>
      <c r="U322" s="10">
        <v>158054.71</v>
      </c>
      <c r="V322" s="10">
        <v>189665.66</v>
      </c>
      <c r="W322" s="10">
        <v>172569.94</v>
      </c>
      <c r="X322" s="10">
        <v>174182.75</v>
      </c>
      <c r="Y322" s="10">
        <v>185472.37</v>
      </c>
      <c r="Z322" s="54">
        <v>193536.38</v>
      </c>
      <c r="AA322" s="55">
        <v>209664.42</v>
      </c>
      <c r="AF322" s="34"/>
      <c r="AG322" s="34"/>
      <c r="AH322" s="34"/>
      <c r="AI322" s="34"/>
      <c r="AJ322" s="34"/>
      <c r="AK322" s="34"/>
      <c r="AL322" s="34"/>
      <c r="BB322" s="34"/>
      <c r="BC322" s="34"/>
      <c r="BD322" s="34"/>
      <c r="BE322" s="34"/>
      <c r="BF322" s="34"/>
      <c r="BG322" s="34"/>
      <c r="BH322" s="34"/>
      <c r="BI322" s="34"/>
      <c r="BJ322" s="34"/>
      <c r="BK322" s="34"/>
      <c r="BL322" s="34"/>
      <c r="BM322" s="34"/>
      <c r="BN322" s="34"/>
      <c r="BO322" s="34"/>
      <c r="BP322" s="34"/>
      <c r="BQ322" s="34"/>
      <c r="BR322" s="34"/>
      <c r="BS322" s="34"/>
      <c r="BT322" s="34"/>
      <c r="BU322" s="34"/>
      <c r="BV322" s="34"/>
      <c r="BW322" s="35"/>
      <c r="BX322" s="35"/>
      <c r="BY322" s="35"/>
      <c r="BZ322" s="35"/>
      <c r="CA322" s="35"/>
      <c r="CB322" s="35"/>
      <c r="CC322" s="35"/>
    </row>
    <row r="323" spans="1:81" x14ac:dyDescent="0.2">
      <c r="A323" s="6" t="s">
        <v>593</v>
      </c>
      <c r="B323" s="54" t="s">
        <v>260</v>
      </c>
      <c r="C323" s="46">
        <v>36086.5</v>
      </c>
      <c r="D323" s="7">
        <v>0.6825</v>
      </c>
      <c r="E323" s="46">
        <v>24630.32</v>
      </c>
      <c r="F323" s="7">
        <v>3.0314999999999999</v>
      </c>
      <c r="G323" s="8">
        <v>1.81</v>
      </c>
      <c r="H323" s="8">
        <v>1</v>
      </c>
      <c r="I323" s="8">
        <v>1.2</v>
      </c>
      <c r="J323" s="8"/>
      <c r="K323" s="23">
        <v>0.84</v>
      </c>
      <c r="L323" s="23">
        <v>0.93</v>
      </c>
      <c r="M323" s="23">
        <v>0.98</v>
      </c>
      <c r="N323" s="23">
        <v>1.07</v>
      </c>
      <c r="O323" s="23">
        <v>1.08</v>
      </c>
      <c r="P323" s="23">
        <v>1.1499999999999999</v>
      </c>
      <c r="Q323" s="23">
        <v>1.2</v>
      </c>
      <c r="R323" s="23">
        <v>1.3</v>
      </c>
      <c r="S323" s="10">
        <v>113523.43</v>
      </c>
      <c r="T323" s="10">
        <v>125686.65</v>
      </c>
      <c r="U323" s="10">
        <v>132444</v>
      </c>
      <c r="V323" s="10">
        <v>158932.79999999999</v>
      </c>
      <c r="W323" s="10">
        <v>144607.22</v>
      </c>
      <c r="X323" s="10">
        <v>145958.69</v>
      </c>
      <c r="Y323" s="10">
        <v>155418.98000000001</v>
      </c>
      <c r="Z323" s="54">
        <v>162176.32000000001</v>
      </c>
      <c r="AA323" s="55">
        <v>175691.02</v>
      </c>
      <c r="AF323" s="34"/>
      <c r="AG323" s="34"/>
      <c r="AH323" s="34"/>
      <c r="AI323" s="34"/>
      <c r="AJ323" s="34"/>
      <c r="AK323" s="34"/>
      <c r="AL323" s="34"/>
      <c r="BB323" s="34"/>
      <c r="BC323" s="34"/>
      <c r="BD323" s="34"/>
      <c r="BE323" s="34"/>
      <c r="BF323" s="34"/>
      <c r="BG323" s="34"/>
      <c r="BH323" s="34"/>
      <c r="BI323" s="34"/>
      <c r="BJ323" s="34"/>
      <c r="BK323" s="34"/>
      <c r="BL323" s="34"/>
      <c r="BM323" s="34"/>
      <c r="BN323" s="34"/>
      <c r="BO323" s="34"/>
      <c r="BP323" s="34"/>
      <c r="BQ323" s="34"/>
      <c r="BR323" s="34"/>
      <c r="BS323" s="34"/>
      <c r="BT323" s="34"/>
      <c r="BU323" s="34"/>
      <c r="BV323" s="34"/>
      <c r="BW323" s="35"/>
      <c r="BX323" s="35"/>
      <c r="BY323" s="35"/>
      <c r="BZ323" s="35"/>
      <c r="CA323" s="35"/>
      <c r="CB323" s="35"/>
      <c r="CC323" s="35"/>
    </row>
    <row r="324" spans="1:81" x14ac:dyDescent="0.2">
      <c r="A324" s="6" t="s">
        <v>594</v>
      </c>
      <c r="B324" s="54" t="s">
        <v>261</v>
      </c>
      <c r="C324" s="46">
        <v>36086.5</v>
      </c>
      <c r="D324" s="7">
        <v>0.6825</v>
      </c>
      <c r="E324" s="46">
        <v>24630.32</v>
      </c>
      <c r="F324" s="7">
        <v>3.0314999999999999</v>
      </c>
      <c r="G324" s="8">
        <v>2.67</v>
      </c>
      <c r="H324" s="8">
        <v>1</v>
      </c>
      <c r="I324" s="8">
        <v>1.2</v>
      </c>
      <c r="J324" s="8"/>
      <c r="K324" s="23">
        <v>0.84</v>
      </c>
      <c r="L324" s="23">
        <v>0.93</v>
      </c>
      <c r="M324" s="23">
        <v>0.98</v>
      </c>
      <c r="N324" s="23">
        <v>1.07</v>
      </c>
      <c r="O324" s="23">
        <v>1.08</v>
      </c>
      <c r="P324" s="23">
        <v>1.1499999999999999</v>
      </c>
      <c r="Q324" s="23">
        <v>1.2</v>
      </c>
      <c r="R324" s="23">
        <v>1.3</v>
      </c>
      <c r="S324" s="10">
        <v>167462.73000000001</v>
      </c>
      <c r="T324" s="10">
        <v>185405.17</v>
      </c>
      <c r="U324" s="10">
        <v>195373.19</v>
      </c>
      <c r="V324" s="10">
        <v>234447.83</v>
      </c>
      <c r="W324" s="10">
        <v>213315.62</v>
      </c>
      <c r="X324" s="10">
        <v>215309.23</v>
      </c>
      <c r="Y324" s="10">
        <v>229264.46</v>
      </c>
      <c r="Z324" s="54">
        <v>239232.48</v>
      </c>
      <c r="AA324" s="55">
        <v>259168.52</v>
      </c>
      <c r="AF324" s="34"/>
      <c r="AG324" s="34"/>
      <c r="AH324" s="34"/>
      <c r="AI324" s="34"/>
      <c r="AJ324" s="34"/>
      <c r="AK324" s="34"/>
      <c r="AL324" s="34"/>
      <c r="BB324" s="34"/>
      <c r="BC324" s="34"/>
      <c r="BD324" s="34"/>
      <c r="BE324" s="34"/>
      <c r="BF324" s="34"/>
      <c r="BG324" s="34"/>
      <c r="BH324" s="34"/>
      <c r="BI324" s="34"/>
      <c r="BJ324" s="34"/>
      <c r="BK324" s="34"/>
      <c r="BL324" s="34"/>
      <c r="BM324" s="34"/>
      <c r="BN324" s="34"/>
      <c r="BO324" s="34"/>
      <c r="BP324" s="34"/>
      <c r="BQ324" s="34"/>
      <c r="BR324" s="34"/>
      <c r="BS324" s="34"/>
      <c r="BT324" s="34"/>
      <c r="BU324" s="34"/>
      <c r="BV324" s="34"/>
      <c r="BW324" s="35"/>
      <c r="BX324" s="35"/>
      <c r="BY324" s="35"/>
      <c r="BZ324" s="35"/>
      <c r="CA324" s="35"/>
      <c r="CB324" s="35"/>
      <c r="CC324" s="35"/>
    </row>
    <row r="325" spans="1:81" ht="25.5" x14ac:dyDescent="0.2">
      <c r="A325" s="6" t="s">
        <v>595</v>
      </c>
      <c r="B325" s="54" t="s">
        <v>262</v>
      </c>
      <c r="C325" s="46">
        <v>36086.5</v>
      </c>
      <c r="D325" s="7">
        <v>0.6825</v>
      </c>
      <c r="E325" s="46">
        <v>24630.32</v>
      </c>
      <c r="F325" s="7">
        <v>3.0314999999999999</v>
      </c>
      <c r="G325" s="8">
        <v>0.73</v>
      </c>
      <c r="H325" s="8">
        <v>1</v>
      </c>
      <c r="I325" s="8">
        <v>1.2</v>
      </c>
      <c r="J325" s="8"/>
      <c r="K325" s="23">
        <v>0.84</v>
      </c>
      <c r="L325" s="23">
        <v>0.93</v>
      </c>
      <c r="M325" s="23">
        <v>0.98</v>
      </c>
      <c r="N325" s="23">
        <v>1.07</v>
      </c>
      <c r="O325" s="23">
        <v>1.08</v>
      </c>
      <c r="P325" s="23">
        <v>1.1499999999999999</v>
      </c>
      <c r="Q325" s="23">
        <v>1.2</v>
      </c>
      <c r="R325" s="23">
        <v>1.3</v>
      </c>
      <c r="S325" s="10">
        <v>45785.69</v>
      </c>
      <c r="T325" s="10">
        <v>50691.3</v>
      </c>
      <c r="U325" s="10">
        <v>53416.639999999999</v>
      </c>
      <c r="V325" s="10">
        <v>64099.97</v>
      </c>
      <c r="W325" s="10">
        <v>58322.25</v>
      </c>
      <c r="X325" s="10">
        <v>58867.32</v>
      </c>
      <c r="Y325" s="10">
        <v>62682.79</v>
      </c>
      <c r="Z325" s="54">
        <v>65408.13</v>
      </c>
      <c r="AA325" s="55">
        <v>70858.81</v>
      </c>
      <c r="AF325" s="34"/>
      <c r="AG325" s="34"/>
      <c r="AH325" s="34"/>
      <c r="AI325" s="34"/>
      <c r="AJ325" s="34"/>
      <c r="AK325" s="34"/>
      <c r="AL325" s="34"/>
      <c r="BB325" s="34"/>
      <c r="BC325" s="34"/>
      <c r="BD325" s="34"/>
      <c r="BE325" s="34"/>
      <c r="BF325" s="34"/>
      <c r="BG325" s="34"/>
      <c r="BH325" s="34"/>
      <c r="BI325" s="34"/>
      <c r="BJ325" s="34"/>
      <c r="BK325" s="34"/>
      <c r="BL325" s="34"/>
      <c r="BM325" s="34"/>
      <c r="BN325" s="34"/>
      <c r="BO325" s="34"/>
      <c r="BP325" s="34"/>
      <c r="BQ325" s="34"/>
      <c r="BR325" s="34"/>
      <c r="BS325" s="34"/>
      <c r="BT325" s="34"/>
      <c r="BU325" s="34"/>
      <c r="BV325" s="34"/>
      <c r="BW325" s="35"/>
      <c r="BX325" s="35"/>
      <c r="BY325" s="35"/>
      <c r="BZ325" s="35"/>
      <c r="CA325" s="35"/>
      <c r="CB325" s="35"/>
      <c r="CC325" s="35"/>
    </row>
    <row r="326" spans="1:81" x14ac:dyDescent="0.2">
      <c r="A326" s="6" t="s">
        <v>596</v>
      </c>
      <c r="B326" s="54" t="s">
        <v>263</v>
      </c>
      <c r="C326" s="46">
        <v>36086.5</v>
      </c>
      <c r="D326" s="7">
        <v>0.6825</v>
      </c>
      <c r="E326" s="46">
        <v>24630.32</v>
      </c>
      <c r="F326" s="7">
        <v>3.0314999999999999</v>
      </c>
      <c r="G326" s="8">
        <v>0.76</v>
      </c>
      <c r="H326" s="8">
        <v>1</v>
      </c>
      <c r="I326" s="8">
        <v>1.2</v>
      </c>
      <c r="J326" s="8"/>
      <c r="K326" s="23">
        <v>0.84</v>
      </c>
      <c r="L326" s="23">
        <v>0.93</v>
      </c>
      <c r="M326" s="23">
        <v>0.98</v>
      </c>
      <c r="N326" s="23">
        <v>1.07</v>
      </c>
      <c r="O326" s="23">
        <v>1.08</v>
      </c>
      <c r="P326" s="23">
        <v>1.1499999999999999</v>
      </c>
      <c r="Q326" s="23">
        <v>1.2</v>
      </c>
      <c r="R326" s="23">
        <v>1.3</v>
      </c>
      <c r="S326" s="10">
        <v>47667.29</v>
      </c>
      <c r="T326" s="10">
        <v>52774.5</v>
      </c>
      <c r="U326" s="10">
        <v>55611.839999999997</v>
      </c>
      <c r="V326" s="10">
        <v>66734.210000000006</v>
      </c>
      <c r="W326" s="10">
        <v>60719.05</v>
      </c>
      <c r="X326" s="10">
        <v>61286.52</v>
      </c>
      <c r="Y326" s="10">
        <v>65258.8</v>
      </c>
      <c r="Z326" s="54">
        <v>68096.14</v>
      </c>
      <c r="AA326" s="55">
        <v>73770.81</v>
      </c>
      <c r="AF326" s="34"/>
      <c r="AG326" s="34"/>
      <c r="AH326" s="34"/>
      <c r="AI326" s="34"/>
      <c r="AJ326" s="34"/>
      <c r="AK326" s="34"/>
      <c r="AL326" s="34"/>
      <c r="BB326" s="34"/>
      <c r="BC326" s="34"/>
      <c r="BD326" s="34"/>
      <c r="BE326" s="34"/>
      <c r="BF326" s="34"/>
      <c r="BG326" s="34"/>
      <c r="BH326" s="34"/>
      <c r="BI326" s="34"/>
      <c r="BJ326" s="34"/>
      <c r="BK326" s="34"/>
      <c r="BL326" s="34"/>
      <c r="BM326" s="34"/>
      <c r="BN326" s="34"/>
      <c r="BO326" s="34"/>
      <c r="BP326" s="34"/>
      <c r="BQ326" s="34"/>
      <c r="BR326" s="34"/>
      <c r="BS326" s="34"/>
      <c r="BT326" s="34"/>
      <c r="BU326" s="34"/>
      <c r="BV326" s="34"/>
      <c r="BW326" s="35"/>
      <c r="BX326" s="35"/>
      <c r="BY326" s="35"/>
      <c r="BZ326" s="35"/>
      <c r="CA326" s="35"/>
      <c r="CB326" s="35"/>
      <c r="CC326" s="35"/>
    </row>
    <row r="327" spans="1:81" x14ac:dyDescent="0.2">
      <c r="A327" s="6" t="s">
        <v>597</v>
      </c>
      <c r="B327" s="54" t="s">
        <v>264</v>
      </c>
      <c r="C327" s="46">
        <v>36086.5</v>
      </c>
      <c r="D327" s="7">
        <v>0.6825</v>
      </c>
      <c r="E327" s="46">
        <v>24630.32</v>
      </c>
      <c r="F327" s="7">
        <v>3.0314999999999999</v>
      </c>
      <c r="G327" s="8">
        <v>2.42</v>
      </c>
      <c r="H327" s="8">
        <v>1</v>
      </c>
      <c r="I327" s="8">
        <v>1.2</v>
      </c>
      <c r="J327" s="8"/>
      <c r="K327" s="23">
        <v>0.84</v>
      </c>
      <c r="L327" s="23">
        <v>0.93</v>
      </c>
      <c r="M327" s="23">
        <v>0.98</v>
      </c>
      <c r="N327" s="23">
        <v>1.07</v>
      </c>
      <c r="O327" s="23">
        <v>1.08</v>
      </c>
      <c r="P327" s="23">
        <v>1.1499999999999999</v>
      </c>
      <c r="Q327" s="23">
        <v>1.2</v>
      </c>
      <c r="R327" s="23">
        <v>1.3</v>
      </c>
      <c r="S327" s="10">
        <v>151782.70000000001</v>
      </c>
      <c r="T327" s="10">
        <v>168045.13</v>
      </c>
      <c r="U327" s="10">
        <v>177079.82</v>
      </c>
      <c r="V327" s="10">
        <v>212495.78</v>
      </c>
      <c r="W327" s="10">
        <v>193342.25</v>
      </c>
      <c r="X327" s="10">
        <v>195149.19</v>
      </c>
      <c r="Y327" s="10">
        <v>207797.75</v>
      </c>
      <c r="Z327" s="54">
        <v>216832.43</v>
      </c>
      <c r="AA327" s="55">
        <v>234901.8</v>
      </c>
      <c r="AF327" s="34"/>
      <c r="AG327" s="34"/>
      <c r="AH327" s="34"/>
      <c r="AI327" s="34"/>
      <c r="AJ327" s="34"/>
      <c r="AK327" s="34"/>
      <c r="AL327" s="34"/>
      <c r="BB327" s="34"/>
      <c r="BC327" s="34"/>
      <c r="BD327" s="34"/>
      <c r="BE327" s="34"/>
      <c r="BF327" s="34"/>
      <c r="BG327" s="34"/>
      <c r="BH327" s="34"/>
      <c r="BI327" s="34"/>
      <c r="BJ327" s="34"/>
      <c r="BK327" s="34"/>
      <c r="BL327" s="34"/>
      <c r="BM327" s="34"/>
      <c r="BN327" s="34"/>
      <c r="BO327" s="34"/>
      <c r="BP327" s="34"/>
      <c r="BQ327" s="34"/>
      <c r="BR327" s="34"/>
      <c r="BS327" s="34"/>
      <c r="BT327" s="34"/>
      <c r="BU327" s="34"/>
      <c r="BV327" s="34"/>
      <c r="BW327" s="35"/>
      <c r="BX327" s="35"/>
      <c r="BY327" s="35"/>
      <c r="BZ327" s="35"/>
      <c r="CA327" s="35"/>
      <c r="CB327" s="35"/>
      <c r="CC327" s="35"/>
    </row>
    <row r="328" spans="1:81" x14ac:dyDescent="0.2">
      <c r="A328" s="6" t="s">
        <v>598</v>
      </c>
      <c r="B328" s="54" t="s">
        <v>265</v>
      </c>
      <c r="C328" s="46">
        <v>36086.5</v>
      </c>
      <c r="D328" s="7">
        <v>0.6825</v>
      </c>
      <c r="E328" s="46">
        <v>24630.32</v>
      </c>
      <c r="F328" s="7">
        <v>3.0314999999999999</v>
      </c>
      <c r="G328" s="8">
        <v>3.51</v>
      </c>
      <c r="H328" s="8">
        <v>1</v>
      </c>
      <c r="I328" s="8">
        <v>1.2</v>
      </c>
      <c r="J328" s="8"/>
      <c r="K328" s="23">
        <v>0.84</v>
      </c>
      <c r="L328" s="23">
        <v>0.93</v>
      </c>
      <c r="M328" s="23">
        <v>0.98</v>
      </c>
      <c r="N328" s="23">
        <v>1.07</v>
      </c>
      <c r="O328" s="23">
        <v>1.08</v>
      </c>
      <c r="P328" s="23">
        <v>1.1499999999999999</v>
      </c>
      <c r="Q328" s="23">
        <v>1.2</v>
      </c>
      <c r="R328" s="23">
        <v>1.3</v>
      </c>
      <c r="S328" s="10">
        <v>220147.64</v>
      </c>
      <c r="T328" s="10">
        <v>243734.88</v>
      </c>
      <c r="U328" s="10">
        <v>256838.91</v>
      </c>
      <c r="V328" s="10">
        <v>308206.69</v>
      </c>
      <c r="W328" s="10">
        <v>280426.15999999997</v>
      </c>
      <c r="X328" s="10">
        <v>283046.96000000002</v>
      </c>
      <c r="Y328" s="10">
        <v>301392.59999999998</v>
      </c>
      <c r="Z328" s="54">
        <v>314496.63</v>
      </c>
      <c r="AA328" s="55">
        <v>340704.68</v>
      </c>
      <c r="AF328" s="34"/>
      <c r="AG328" s="34"/>
      <c r="AH328" s="34"/>
      <c r="AI328" s="34"/>
      <c r="AJ328" s="34"/>
      <c r="AK328" s="34"/>
      <c r="AL328" s="34"/>
      <c r="BB328" s="34"/>
      <c r="BC328" s="34"/>
      <c r="BD328" s="34"/>
      <c r="BE328" s="34"/>
      <c r="BF328" s="34"/>
      <c r="BG328" s="34"/>
      <c r="BH328" s="34"/>
      <c r="BI328" s="34"/>
      <c r="BJ328" s="34"/>
      <c r="BK328" s="34"/>
      <c r="BL328" s="34"/>
      <c r="BM328" s="34"/>
      <c r="BN328" s="34"/>
      <c r="BO328" s="34"/>
      <c r="BP328" s="34"/>
      <c r="BQ328" s="34"/>
      <c r="BR328" s="34"/>
      <c r="BS328" s="34"/>
      <c r="BT328" s="34"/>
      <c r="BU328" s="34"/>
      <c r="BV328" s="34"/>
      <c r="BW328" s="35"/>
      <c r="BX328" s="35"/>
      <c r="BY328" s="35"/>
      <c r="BZ328" s="35"/>
      <c r="CA328" s="35"/>
      <c r="CB328" s="35"/>
      <c r="CC328" s="35"/>
    </row>
    <row r="329" spans="1:81" x14ac:dyDescent="0.2">
      <c r="A329" s="6" t="s">
        <v>599</v>
      </c>
      <c r="B329" s="54" t="s">
        <v>266</v>
      </c>
      <c r="C329" s="46">
        <v>36086.5</v>
      </c>
      <c r="D329" s="7">
        <v>0.6825</v>
      </c>
      <c r="E329" s="46">
        <v>24630.32</v>
      </c>
      <c r="F329" s="7">
        <v>3.0314999999999999</v>
      </c>
      <c r="G329" s="8">
        <v>4.0199999999999996</v>
      </c>
      <c r="H329" s="8">
        <v>1</v>
      </c>
      <c r="I329" s="8">
        <v>1.2</v>
      </c>
      <c r="J329" s="8"/>
      <c r="K329" s="23">
        <v>0.84</v>
      </c>
      <c r="L329" s="23">
        <v>0.93</v>
      </c>
      <c r="M329" s="23">
        <v>0.98</v>
      </c>
      <c r="N329" s="23">
        <v>1.07</v>
      </c>
      <c r="O329" s="23">
        <v>1.08</v>
      </c>
      <c r="P329" s="23">
        <v>1.1499999999999999</v>
      </c>
      <c r="Q329" s="23">
        <v>1.2</v>
      </c>
      <c r="R329" s="23">
        <v>1.3</v>
      </c>
      <c r="S329" s="10">
        <v>252134.9</v>
      </c>
      <c r="T329" s="10">
        <v>279149.34999999998</v>
      </c>
      <c r="U329" s="10">
        <v>294157.38</v>
      </c>
      <c r="V329" s="10">
        <v>352988.86</v>
      </c>
      <c r="W329" s="10">
        <v>321171.84000000003</v>
      </c>
      <c r="X329" s="10">
        <v>324173.44</v>
      </c>
      <c r="Y329" s="10">
        <v>345184.69</v>
      </c>
      <c r="Z329" s="54">
        <v>360192.72</v>
      </c>
      <c r="AA329" s="55">
        <v>390208.78</v>
      </c>
      <c r="AF329" s="34"/>
      <c r="AG329" s="34"/>
      <c r="AH329" s="34"/>
      <c r="AI329" s="34"/>
      <c r="AJ329" s="34"/>
      <c r="AK329" s="34"/>
      <c r="AL329" s="34"/>
      <c r="BB329" s="34"/>
      <c r="BC329" s="34"/>
      <c r="BD329" s="34"/>
      <c r="BE329" s="34"/>
      <c r="BF329" s="34"/>
      <c r="BG329" s="34"/>
      <c r="BH329" s="34"/>
      <c r="BI329" s="34"/>
      <c r="BJ329" s="34"/>
      <c r="BK329" s="34"/>
      <c r="BL329" s="34"/>
      <c r="BM329" s="34"/>
      <c r="BN329" s="34"/>
      <c r="BO329" s="34"/>
      <c r="BP329" s="34"/>
      <c r="BQ329" s="34"/>
      <c r="BR329" s="34"/>
      <c r="BS329" s="34"/>
      <c r="BT329" s="34"/>
      <c r="BU329" s="34"/>
      <c r="BV329" s="34"/>
      <c r="BW329" s="35"/>
      <c r="BX329" s="35"/>
      <c r="BY329" s="35"/>
      <c r="BZ329" s="35"/>
      <c r="CA329" s="35"/>
      <c r="CB329" s="35"/>
      <c r="CC329" s="35"/>
    </row>
    <row r="330" spans="1:81" ht="25.5" x14ac:dyDescent="0.2">
      <c r="A330" s="6" t="s">
        <v>600</v>
      </c>
      <c r="B330" s="54" t="s">
        <v>267</v>
      </c>
      <c r="C330" s="46">
        <v>36086.5</v>
      </c>
      <c r="D330" s="7">
        <v>0.6825</v>
      </c>
      <c r="E330" s="46">
        <v>24630.32</v>
      </c>
      <c r="F330" s="7">
        <v>3.0314999999999999</v>
      </c>
      <c r="G330" s="8">
        <v>0.84</v>
      </c>
      <c r="H330" s="8">
        <v>1</v>
      </c>
      <c r="I330" s="8">
        <v>1.2</v>
      </c>
      <c r="J330" s="8"/>
      <c r="K330" s="23">
        <v>0.84</v>
      </c>
      <c r="L330" s="23">
        <v>0.93</v>
      </c>
      <c r="M330" s="23">
        <v>0.98</v>
      </c>
      <c r="N330" s="23">
        <v>1.07</v>
      </c>
      <c r="O330" s="23">
        <v>1.08</v>
      </c>
      <c r="P330" s="23">
        <v>1.1499999999999999</v>
      </c>
      <c r="Q330" s="23">
        <v>1.2</v>
      </c>
      <c r="R330" s="23">
        <v>1.3</v>
      </c>
      <c r="S330" s="10">
        <v>52684.9</v>
      </c>
      <c r="T330" s="10">
        <v>58329.72</v>
      </c>
      <c r="U330" s="10">
        <v>61465.72</v>
      </c>
      <c r="V330" s="10">
        <v>73758.87</v>
      </c>
      <c r="W330" s="10">
        <v>67110.53</v>
      </c>
      <c r="X330" s="10">
        <v>67737.73</v>
      </c>
      <c r="Y330" s="10">
        <v>72128.14</v>
      </c>
      <c r="Z330" s="54">
        <v>75264.149999999994</v>
      </c>
      <c r="AA330" s="55">
        <v>81536.160000000003</v>
      </c>
      <c r="AF330" s="34"/>
      <c r="AG330" s="34"/>
      <c r="AH330" s="34"/>
      <c r="AI330" s="34"/>
      <c r="AJ330" s="34"/>
      <c r="AK330" s="34"/>
      <c r="AL330" s="34"/>
      <c r="BB330" s="34"/>
      <c r="BC330" s="34"/>
      <c r="BD330" s="34"/>
      <c r="BE330" s="34"/>
      <c r="BF330" s="34"/>
      <c r="BG330" s="34"/>
      <c r="BH330" s="34"/>
      <c r="BI330" s="34"/>
      <c r="BJ330" s="34"/>
      <c r="BK330" s="34"/>
      <c r="BL330" s="34"/>
      <c r="BM330" s="34"/>
      <c r="BN330" s="34"/>
      <c r="BO330" s="34"/>
      <c r="BP330" s="34"/>
      <c r="BQ330" s="34"/>
      <c r="BR330" s="34"/>
      <c r="BS330" s="34"/>
      <c r="BT330" s="34"/>
      <c r="BU330" s="34"/>
      <c r="BV330" s="34"/>
      <c r="BW330" s="35"/>
      <c r="BX330" s="35"/>
      <c r="BY330" s="35"/>
      <c r="BZ330" s="35"/>
      <c r="CA330" s="35"/>
      <c r="CB330" s="35"/>
      <c r="CC330" s="35"/>
    </row>
    <row r="331" spans="1:81" ht="25.5" x14ac:dyDescent="0.2">
      <c r="A331" s="6" t="s">
        <v>601</v>
      </c>
      <c r="B331" s="54" t="s">
        <v>602</v>
      </c>
      <c r="C331" s="46">
        <v>36086.5</v>
      </c>
      <c r="D331" s="7">
        <v>0.6825</v>
      </c>
      <c r="E331" s="46">
        <v>24630.32</v>
      </c>
      <c r="F331" s="7">
        <v>3.0314999999999999</v>
      </c>
      <c r="G331" s="8">
        <v>0.5</v>
      </c>
      <c r="H331" s="8">
        <v>1</v>
      </c>
      <c r="I331" s="8">
        <v>1.2</v>
      </c>
      <c r="J331" s="8"/>
      <c r="K331" s="23">
        <v>0.84</v>
      </c>
      <c r="L331" s="23">
        <v>0.93</v>
      </c>
      <c r="M331" s="23">
        <v>0.98</v>
      </c>
      <c r="N331" s="23">
        <v>1.07</v>
      </c>
      <c r="O331" s="23">
        <v>1.08</v>
      </c>
      <c r="P331" s="23">
        <v>1.1499999999999999</v>
      </c>
      <c r="Q331" s="23">
        <v>1.2</v>
      </c>
      <c r="R331" s="23">
        <v>1.3</v>
      </c>
      <c r="S331" s="10">
        <v>31360.06</v>
      </c>
      <c r="T331" s="10">
        <v>34720.07</v>
      </c>
      <c r="U331" s="10">
        <v>36586.74</v>
      </c>
      <c r="V331" s="10">
        <v>43904.09</v>
      </c>
      <c r="W331" s="10">
        <v>39946.75</v>
      </c>
      <c r="X331" s="10">
        <v>40320.080000000002</v>
      </c>
      <c r="Y331" s="10">
        <v>42933.42</v>
      </c>
      <c r="Z331" s="54">
        <v>44800.09</v>
      </c>
      <c r="AA331" s="55">
        <v>48533.43</v>
      </c>
      <c r="AF331" s="34"/>
      <c r="AG331" s="34"/>
      <c r="AH331" s="34"/>
      <c r="AI331" s="34"/>
      <c r="AJ331" s="34"/>
      <c r="AK331" s="34"/>
      <c r="AL331" s="34"/>
      <c r="BB331" s="34"/>
      <c r="BC331" s="34"/>
      <c r="BD331" s="34"/>
      <c r="BE331" s="34"/>
      <c r="BF331" s="34"/>
      <c r="BG331" s="34"/>
      <c r="BH331" s="34"/>
      <c r="BI331" s="34"/>
      <c r="BJ331" s="34"/>
      <c r="BK331" s="34"/>
      <c r="BL331" s="34"/>
      <c r="BM331" s="34"/>
      <c r="BN331" s="34"/>
      <c r="BO331" s="34"/>
      <c r="BP331" s="34"/>
      <c r="BQ331" s="34"/>
      <c r="BR331" s="34"/>
      <c r="BS331" s="34"/>
      <c r="BT331" s="34"/>
      <c r="BU331" s="34"/>
      <c r="BV331" s="34"/>
      <c r="BW331" s="35"/>
      <c r="BX331" s="35"/>
      <c r="BY331" s="35"/>
      <c r="BZ331" s="35"/>
      <c r="CA331" s="35"/>
      <c r="CB331" s="35"/>
      <c r="CC331" s="35"/>
    </row>
    <row r="332" spans="1:81" x14ac:dyDescent="0.2">
      <c r="A332" s="6" t="s">
        <v>603</v>
      </c>
      <c r="B332" s="54" t="s">
        <v>268</v>
      </c>
      <c r="C332" s="46">
        <v>36086.5</v>
      </c>
      <c r="D332" s="7">
        <v>0.6825</v>
      </c>
      <c r="E332" s="46">
        <v>24630.32</v>
      </c>
      <c r="F332" s="7">
        <v>3.0314999999999999</v>
      </c>
      <c r="G332" s="8">
        <v>0.37</v>
      </c>
      <c r="H332" s="8">
        <v>1</v>
      </c>
      <c r="I332" s="8">
        <v>1.2</v>
      </c>
      <c r="J332" s="8"/>
      <c r="K332" s="23">
        <v>0.84</v>
      </c>
      <c r="L332" s="23">
        <v>0.93</v>
      </c>
      <c r="M332" s="23">
        <v>0.98</v>
      </c>
      <c r="N332" s="23">
        <v>1.07</v>
      </c>
      <c r="O332" s="23">
        <v>1.08</v>
      </c>
      <c r="P332" s="23">
        <v>1.1499999999999999</v>
      </c>
      <c r="Q332" s="23">
        <v>1.2</v>
      </c>
      <c r="R332" s="23">
        <v>1.3</v>
      </c>
      <c r="S332" s="10">
        <v>23206.45</v>
      </c>
      <c r="T332" s="10">
        <v>25692.85</v>
      </c>
      <c r="U332" s="10">
        <v>27074.19</v>
      </c>
      <c r="V332" s="10">
        <v>32489.02</v>
      </c>
      <c r="W332" s="10">
        <v>29560.59</v>
      </c>
      <c r="X332" s="10">
        <v>29836.86</v>
      </c>
      <c r="Y332" s="10">
        <v>31770.73</v>
      </c>
      <c r="Z332" s="54">
        <v>33152.07</v>
      </c>
      <c r="AA332" s="55">
        <v>35914.74</v>
      </c>
      <c r="AF332" s="34"/>
      <c r="AG332" s="34"/>
      <c r="AH332" s="34"/>
      <c r="AI332" s="34"/>
      <c r="AJ332" s="34"/>
      <c r="AK332" s="34"/>
      <c r="AL332" s="34"/>
      <c r="BB332" s="34"/>
      <c r="BC332" s="34"/>
      <c r="BD332" s="34"/>
      <c r="BE332" s="34"/>
      <c r="BF332" s="34"/>
      <c r="BG332" s="34"/>
      <c r="BH332" s="34"/>
      <c r="BI332" s="34"/>
      <c r="BJ332" s="34"/>
      <c r="BK332" s="34"/>
      <c r="BL332" s="34"/>
      <c r="BM332" s="34"/>
      <c r="BN332" s="34"/>
      <c r="BO332" s="34"/>
      <c r="BP332" s="34"/>
      <c r="BQ332" s="34"/>
      <c r="BR332" s="34"/>
      <c r="BS332" s="34"/>
      <c r="BT332" s="34"/>
      <c r="BU332" s="34"/>
      <c r="BV332" s="34"/>
      <c r="BW332" s="35"/>
      <c r="BX332" s="35"/>
      <c r="BY332" s="35"/>
      <c r="BZ332" s="35"/>
      <c r="CA332" s="35"/>
      <c r="CB332" s="35"/>
      <c r="CC332" s="35"/>
    </row>
    <row r="333" spans="1:81" x14ac:dyDescent="0.2">
      <c r="A333" s="6" t="s">
        <v>604</v>
      </c>
      <c r="B333" s="54" t="s">
        <v>269</v>
      </c>
      <c r="C333" s="46">
        <v>36086.5</v>
      </c>
      <c r="D333" s="7">
        <v>0.6825</v>
      </c>
      <c r="E333" s="46">
        <v>24630.32</v>
      </c>
      <c r="F333" s="7">
        <v>3.0314999999999999</v>
      </c>
      <c r="G333" s="8">
        <v>1.19</v>
      </c>
      <c r="H333" s="8">
        <v>1</v>
      </c>
      <c r="I333" s="8">
        <v>1.2</v>
      </c>
      <c r="J333" s="8"/>
      <c r="K333" s="23">
        <v>0.84</v>
      </c>
      <c r="L333" s="23">
        <v>0.93</v>
      </c>
      <c r="M333" s="23">
        <v>0.98</v>
      </c>
      <c r="N333" s="23">
        <v>1.07</v>
      </c>
      <c r="O333" s="23">
        <v>1.08</v>
      </c>
      <c r="P333" s="23">
        <v>1.1499999999999999</v>
      </c>
      <c r="Q333" s="23">
        <v>1.2</v>
      </c>
      <c r="R333" s="23">
        <v>1.3</v>
      </c>
      <c r="S333" s="10">
        <v>74636.95</v>
      </c>
      <c r="T333" s="10">
        <v>82633.759999999995</v>
      </c>
      <c r="U333" s="10">
        <v>87076.44</v>
      </c>
      <c r="V333" s="10">
        <v>104491.73</v>
      </c>
      <c r="W333" s="10">
        <v>95073.26</v>
      </c>
      <c r="X333" s="10">
        <v>95961.79</v>
      </c>
      <c r="Y333" s="10">
        <v>102181.54</v>
      </c>
      <c r="Z333" s="54">
        <v>106624.21</v>
      </c>
      <c r="AA333" s="55">
        <v>115509.56</v>
      </c>
      <c r="AF333" s="34"/>
      <c r="AG333" s="34"/>
      <c r="AH333" s="34"/>
      <c r="AI333" s="34"/>
      <c r="AJ333" s="34"/>
      <c r="AK333" s="34"/>
      <c r="AL333" s="34"/>
      <c r="BB333" s="34"/>
      <c r="BC333" s="34"/>
      <c r="BD333" s="34"/>
      <c r="BE333" s="34"/>
      <c r="BF333" s="34"/>
      <c r="BG333" s="34"/>
      <c r="BH333" s="34"/>
      <c r="BI333" s="34"/>
      <c r="BJ333" s="34"/>
      <c r="BK333" s="34"/>
      <c r="BL333" s="34"/>
      <c r="BM333" s="34"/>
      <c r="BN333" s="34"/>
      <c r="BO333" s="34"/>
      <c r="BP333" s="34"/>
      <c r="BQ333" s="34"/>
      <c r="BR333" s="34"/>
      <c r="BS333" s="34"/>
      <c r="BT333" s="34"/>
      <c r="BU333" s="34"/>
      <c r="BV333" s="34"/>
      <c r="BW333" s="35"/>
      <c r="BX333" s="35"/>
      <c r="BY333" s="35"/>
      <c r="BZ333" s="35"/>
      <c r="CA333" s="35"/>
      <c r="CB333" s="35"/>
      <c r="CC333" s="35"/>
    </row>
    <row r="334" spans="1:81" x14ac:dyDescent="0.2">
      <c r="A334" s="6" t="s">
        <v>605</v>
      </c>
      <c r="B334" s="54" t="s">
        <v>270</v>
      </c>
      <c r="C334" s="46">
        <v>36086.5</v>
      </c>
      <c r="D334" s="7">
        <v>0.6825</v>
      </c>
      <c r="E334" s="46">
        <v>24630.32</v>
      </c>
      <c r="F334" s="7">
        <v>3.0314999999999999</v>
      </c>
      <c r="G334" s="8">
        <v>1.1499999999999999</v>
      </c>
      <c r="H334" s="8">
        <v>1</v>
      </c>
      <c r="I334" s="8">
        <v>1.2</v>
      </c>
      <c r="J334" s="8"/>
      <c r="K334" s="23">
        <v>0.84</v>
      </c>
      <c r="L334" s="23">
        <v>0.93</v>
      </c>
      <c r="M334" s="23">
        <v>0.98</v>
      </c>
      <c r="N334" s="23">
        <v>1.07</v>
      </c>
      <c r="O334" s="23">
        <v>1.08</v>
      </c>
      <c r="P334" s="23">
        <v>1.1499999999999999</v>
      </c>
      <c r="Q334" s="23">
        <v>1.2</v>
      </c>
      <c r="R334" s="23">
        <v>1.3</v>
      </c>
      <c r="S334" s="10">
        <v>72128.14</v>
      </c>
      <c r="T334" s="10">
        <v>79856.160000000003</v>
      </c>
      <c r="U334" s="10">
        <v>84149.5</v>
      </c>
      <c r="V334" s="10">
        <v>100979.4</v>
      </c>
      <c r="W334" s="10">
        <v>91877.52</v>
      </c>
      <c r="X334" s="10">
        <v>92736.18</v>
      </c>
      <c r="Y334" s="10">
        <v>98746.86</v>
      </c>
      <c r="Z334" s="54">
        <v>103040.2</v>
      </c>
      <c r="AA334" s="55">
        <v>111626.89</v>
      </c>
      <c r="AF334" s="34"/>
      <c r="AG334" s="34"/>
      <c r="AH334" s="34"/>
      <c r="AI334" s="34"/>
      <c r="AJ334" s="34"/>
      <c r="AK334" s="34"/>
      <c r="AL334" s="34"/>
      <c r="BB334" s="34"/>
      <c r="BC334" s="34"/>
      <c r="BD334" s="34"/>
      <c r="BE334" s="34"/>
      <c r="BF334" s="34"/>
      <c r="BG334" s="34"/>
      <c r="BH334" s="34"/>
      <c r="BI334" s="34"/>
      <c r="BJ334" s="34"/>
      <c r="BK334" s="34"/>
      <c r="BL334" s="34"/>
      <c r="BM334" s="34"/>
      <c r="BN334" s="34"/>
      <c r="BO334" s="34"/>
      <c r="BP334" s="34"/>
      <c r="BQ334" s="34"/>
      <c r="BR334" s="34"/>
      <c r="BS334" s="34"/>
      <c r="BT334" s="34"/>
      <c r="BU334" s="34"/>
      <c r="BV334" s="34"/>
      <c r="BW334" s="35"/>
      <c r="BX334" s="35"/>
      <c r="BY334" s="35"/>
      <c r="BZ334" s="35"/>
      <c r="CA334" s="35"/>
      <c r="CB334" s="35"/>
      <c r="CC334" s="35"/>
    </row>
    <row r="335" spans="1:81" x14ac:dyDescent="0.2">
      <c r="A335" s="6" t="s">
        <v>606</v>
      </c>
      <c r="B335" s="54" t="s">
        <v>271</v>
      </c>
      <c r="C335" s="46">
        <v>36086.5</v>
      </c>
      <c r="D335" s="7">
        <v>0.6825</v>
      </c>
      <c r="E335" s="46">
        <v>24630.32</v>
      </c>
      <c r="F335" s="7">
        <v>3.0314999999999999</v>
      </c>
      <c r="G335" s="8">
        <v>1.43</v>
      </c>
      <c r="H335" s="8">
        <v>1</v>
      </c>
      <c r="I335" s="8">
        <v>1.2</v>
      </c>
      <c r="J335" s="8"/>
      <c r="K335" s="23">
        <v>0.84</v>
      </c>
      <c r="L335" s="23">
        <v>0.93</v>
      </c>
      <c r="M335" s="23">
        <v>0.98</v>
      </c>
      <c r="N335" s="23">
        <v>1.07</v>
      </c>
      <c r="O335" s="23">
        <v>1.08</v>
      </c>
      <c r="P335" s="23">
        <v>1.1499999999999999</v>
      </c>
      <c r="Q335" s="23">
        <v>1.2</v>
      </c>
      <c r="R335" s="23">
        <v>1.3</v>
      </c>
      <c r="S335" s="10">
        <v>89689.78</v>
      </c>
      <c r="T335" s="10">
        <v>99299.4</v>
      </c>
      <c r="U335" s="10">
        <v>104638.07</v>
      </c>
      <c r="V335" s="10">
        <v>125565.69</v>
      </c>
      <c r="W335" s="10">
        <v>114247.69</v>
      </c>
      <c r="X335" s="10">
        <v>115315.43</v>
      </c>
      <c r="Y335" s="10">
        <v>122789.58</v>
      </c>
      <c r="Z335" s="54">
        <v>128128.25</v>
      </c>
      <c r="AA335" s="55">
        <v>138805.60999999999</v>
      </c>
      <c r="AF335" s="34"/>
      <c r="AG335" s="34"/>
      <c r="AH335" s="34"/>
      <c r="AI335" s="34"/>
      <c r="AJ335" s="34"/>
      <c r="AK335" s="34"/>
      <c r="AL335" s="34"/>
      <c r="BB335" s="34"/>
      <c r="BC335" s="34"/>
      <c r="BD335" s="34"/>
      <c r="BE335" s="34"/>
      <c r="BF335" s="34"/>
      <c r="BG335" s="34"/>
      <c r="BH335" s="34"/>
      <c r="BI335" s="34"/>
      <c r="BJ335" s="34"/>
      <c r="BK335" s="34"/>
      <c r="BL335" s="34"/>
      <c r="BM335" s="34"/>
      <c r="BN335" s="34"/>
      <c r="BO335" s="34"/>
      <c r="BP335" s="34"/>
      <c r="BQ335" s="34"/>
      <c r="BR335" s="34"/>
      <c r="BS335" s="34"/>
      <c r="BT335" s="34"/>
      <c r="BU335" s="34"/>
      <c r="BV335" s="34"/>
      <c r="BW335" s="35"/>
      <c r="BX335" s="35"/>
      <c r="BY335" s="35"/>
      <c r="BZ335" s="35"/>
      <c r="CA335" s="35"/>
      <c r="CB335" s="35"/>
      <c r="CC335" s="35"/>
    </row>
    <row r="336" spans="1:81" x14ac:dyDescent="0.2">
      <c r="A336" s="6" t="s">
        <v>607</v>
      </c>
      <c r="B336" s="54" t="s">
        <v>272</v>
      </c>
      <c r="C336" s="46">
        <v>36086.5</v>
      </c>
      <c r="D336" s="7">
        <v>0.6825</v>
      </c>
      <c r="E336" s="46">
        <v>24630.32</v>
      </c>
      <c r="F336" s="7">
        <v>3.0314999999999999</v>
      </c>
      <c r="G336" s="8">
        <v>3</v>
      </c>
      <c r="H336" s="8">
        <v>1</v>
      </c>
      <c r="I336" s="8">
        <v>1.2</v>
      </c>
      <c r="J336" s="8"/>
      <c r="K336" s="23">
        <v>0.84</v>
      </c>
      <c r="L336" s="23">
        <v>0.93</v>
      </c>
      <c r="M336" s="23">
        <v>0.98</v>
      </c>
      <c r="N336" s="23">
        <v>1.07</v>
      </c>
      <c r="O336" s="23">
        <v>1.08</v>
      </c>
      <c r="P336" s="23">
        <v>1.1499999999999999</v>
      </c>
      <c r="Q336" s="23">
        <v>1.2</v>
      </c>
      <c r="R336" s="23">
        <v>1.3</v>
      </c>
      <c r="S336" s="10">
        <v>188160.37</v>
      </c>
      <c r="T336" s="10">
        <v>208320.41</v>
      </c>
      <c r="U336" s="10">
        <v>219520.44</v>
      </c>
      <c r="V336" s="10">
        <v>263424.52</v>
      </c>
      <c r="W336" s="10">
        <v>239680.48</v>
      </c>
      <c r="X336" s="10">
        <v>241920.48</v>
      </c>
      <c r="Y336" s="10">
        <v>257600.51</v>
      </c>
      <c r="Z336" s="54">
        <v>268800.53000000003</v>
      </c>
      <c r="AA336" s="55">
        <v>291200.58</v>
      </c>
      <c r="AF336" s="34"/>
      <c r="AG336" s="34"/>
      <c r="AH336" s="34"/>
      <c r="AI336" s="34"/>
      <c r="AJ336" s="34"/>
      <c r="AK336" s="34"/>
      <c r="AL336" s="34"/>
      <c r="BB336" s="34"/>
      <c r="BC336" s="34"/>
      <c r="BD336" s="34"/>
      <c r="BE336" s="34"/>
      <c r="BF336" s="34"/>
      <c r="BG336" s="34"/>
      <c r="BH336" s="34"/>
      <c r="BI336" s="34"/>
      <c r="BJ336" s="34"/>
      <c r="BK336" s="34"/>
      <c r="BL336" s="34"/>
      <c r="BM336" s="34"/>
      <c r="BN336" s="34"/>
      <c r="BO336" s="34"/>
      <c r="BP336" s="34"/>
      <c r="BQ336" s="34"/>
      <c r="BR336" s="34"/>
      <c r="BS336" s="34"/>
      <c r="BT336" s="34"/>
      <c r="BU336" s="34"/>
      <c r="BV336" s="34"/>
      <c r="BW336" s="35"/>
      <c r="BX336" s="35"/>
      <c r="BY336" s="35"/>
      <c r="BZ336" s="35"/>
      <c r="CA336" s="35"/>
      <c r="CB336" s="35"/>
      <c r="CC336" s="35"/>
    </row>
    <row r="337" spans="1:81" x14ac:dyDescent="0.2">
      <c r="A337" s="6" t="s">
        <v>608</v>
      </c>
      <c r="B337" s="54" t="s">
        <v>273</v>
      </c>
      <c r="C337" s="46">
        <v>36086.5</v>
      </c>
      <c r="D337" s="7">
        <v>0.6825</v>
      </c>
      <c r="E337" s="46">
        <v>24630.32</v>
      </c>
      <c r="F337" s="7">
        <v>3.0314999999999999</v>
      </c>
      <c r="G337" s="8">
        <v>4.3</v>
      </c>
      <c r="H337" s="8">
        <v>1</v>
      </c>
      <c r="I337" s="8">
        <v>1.2</v>
      </c>
      <c r="J337" s="8"/>
      <c r="K337" s="23">
        <v>0.84</v>
      </c>
      <c r="L337" s="23">
        <v>0.93</v>
      </c>
      <c r="M337" s="23">
        <v>0.98</v>
      </c>
      <c r="N337" s="23">
        <v>1.07</v>
      </c>
      <c r="O337" s="23">
        <v>1.08</v>
      </c>
      <c r="P337" s="23">
        <v>1.1499999999999999</v>
      </c>
      <c r="Q337" s="23">
        <v>1.2</v>
      </c>
      <c r="R337" s="23">
        <v>1.3</v>
      </c>
      <c r="S337" s="10">
        <v>269696.53999999998</v>
      </c>
      <c r="T337" s="10">
        <v>298592.59000000003</v>
      </c>
      <c r="U337" s="10">
        <v>314645.96000000002</v>
      </c>
      <c r="V337" s="10">
        <v>377575.15</v>
      </c>
      <c r="W337" s="10">
        <v>343542.02</v>
      </c>
      <c r="X337" s="10">
        <v>346752.69</v>
      </c>
      <c r="Y337" s="10">
        <v>369227.4</v>
      </c>
      <c r="Z337" s="54">
        <v>385280.77</v>
      </c>
      <c r="AA337" s="55">
        <v>417387.5</v>
      </c>
      <c r="AF337" s="34"/>
      <c r="AG337" s="34"/>
      <c r="AH337" s="34"/>
      <c r="AI337" s="34"/>
      <c r="AJ337" s="34"/>
      <c r="AK337" s="34"/>
      <c r="AL337" s="34"/>
      <c r="BB337" s="34"/>
      <c r="BC337" s="34"/>
      <c r="BD337" s="34"/>
      <c r="BE337" s="34"/>
      <c r="BF337" s="34"/>
      <c r="BG337" s="34"/>
      <c r="BH337" s="34"/>
      <c r="BI337" s="34"/>
      <c r="BJ337" s="34"/>
      <c r="BK337" s="34"/>
      <c r="BL337" s="34"/>
      <c r="BM337" s="34"/>
      <c r="BN337" s="34"/>
      <c r="BO337" s="34"/>
      <c r="BP337" s="34"/>
      <c r="BQ337" s="34"/>
      <c r="BR337" s="34"/>
      <c r="BS337" s="34"/>
      <c r="BT337" s="34"/>
      <c r="BU337" s="34"/>
      <c r="BV337" s="34"/>
      <c r="BW337" s="35"/>
      <c r="BX337" s="35"/>
      <c r="BY337" s="35"/>
      <c r="BZ337" s="35"/>
      <c r="CA337" s="35"/>
      <c r="CB337" s="35"/>
      <c r="CC337" s="35"/>
    </row>
    <row r="338" spans="1:81" x14ac:dyDescent="0.2">
      <c r="A338" s="6" t="s">
        <v>609</v>
      </c>
      <c r="B338" s="54" t="s">
        <v>274</v>
      </c>
      <c r="C338" s="46">
        <v>36086.5</v>
      </c>
      <c r="D338" s="7">
        <v>0.6825</v>
      </c>
      <c r="E338" s="46">
        <v>24630.32</v>
      </c>
      <c r="F338" s="7">
        <v>3.0314999999999999</v>
      </c>
      <c r="G338" s="8">
        <v>2.42</v>
      </c>
      <c r="H338" s="8">
        <v>1</v>
      </c>
      <c r="I338" s="8">
        <v>1.2</v>
      </c>
      <c r="J338" s="8"/>
      <c r="K338" s="23">
        <v>0.84</v>
      </c>
      <c r="L338" s="23">
        <v>0.93</v>
      </c>
      <c r="M338" s="23">
        <v>0.98</v>
      </c>
      <c r="N338" s="23">
        <v>1.07</v>
      </c>
      <c r="O338" s="23">
        <v>1.08</v>
      </c>
      <c r="P338" s="23">
        <v>1.1499999999999999</v>
      </c>
      <c r="Q338" s="23">
        <v>1.2</v>
      </c>
      <c r="R338" s="23">
        <v>1.3</v>
      </c>
      <c r="S338" s="10">
        <v>151782.70000000001</v>
      </c>
      <c r="T338" s="10">
        <v>168045.13</v>
      </c>
      <c r="U338" s="10">
        <v>177079.82</v>
      </c>
      <c r="V338" s="10">
        <v>212495.78</v>
      </c>
      <c r="W338" s="10">
        <v>193342.25</v>
      </c>
      <c r="X338" s="10">
        <v>195149.19</v>
      </c>
      <c r="Y338" s="10">
        <v>207797.75</v>
      </c>
      <c r="Z338" s="54">
        <v>216832.43</v>
      </c>
      <c r="AA338" s="55">
        <v>234901.8</v>
      </c>
      <c r="AF338" s="34"/>
      <c r="AG338" s="34"/>
      <c r="AH338" s="34"/>
      <c r="AI338" s="34"/>
      <c r="AJ338" s="34"/>
      <c r="AK338" s="34"/>
      <c r="AL338" s="34"/>
      <c r="BB338" s="34"/>
      <c r="BC338" s="34"/>
      <c r="BD338" s="34"/>
      <c r="BE338" s="34"/>
      <c r="BF338" s="34"/>
      <c r="BG338" s="34"/>
      <c r="BH338" s="34"/>
      <c r="BI338" s="34"/>
      <c r="BJ338" s="34"/>
      <c r="BK338" s="34"/>
      <c r="BL338" s="34"/>
      <c r="BM338" s="34"/>
      <c r="BN338" s="34"/>
      <c r="BO338" s="34"/>
      <c r="BP338" s="34"/>
      <c r="BQ338" s="34"/>
      <c r="BR338" s="34"/>
      <c r="BS338" s="34"/>
      <c r="BT338" s="34"/>
      <c r="BU338" s="34"/>
      <c r="BV338" s="34"/>
      <c r="BW338" s="35"/>
      <c r="BX338" s="35"/>
      <c r="BY338" s="35"/>
      <c r="BZ338" s="35"/>
      <c r="CA338" s="35"/>
      <c r="CB338" s="35"/>
      <c r="CC338" s="35"/>
    </row>
    <row r="339" spans="1:81" x14ac:dyDescent="0.2">
      <c r="A339" s="6" t="s">
        <v>610</v>
      </c>
      <c r="B339" s="54" t="s">
        <v>275</v>
      </c>
      <c r="C339" s="46">
        <v>36086.5</v>
      </c>
      <c r="D339" s="7">
        <v>0.6825</v>
      </c>
      <c r="E339" s="46">
        <v>24630.32</v>
      </c>
      <c r="F339" s="7">
        <v>3.0314999999999999</v>
      </c>
      <c r="G339" s="8">
        <v>2.69</v>
      </c>
      <c r="H339" s="8">
        <v>1</v>
      </c>
      <c r="I339" s="8">
        <v>1.2</v>
      </c>
      <c r="J339" s="8"/>
      <c r="K339" s="23">
        <v>0.84</v>
      </c>
      <c r="L339" s="23">
        <v>0.93</v>
      </c>
      <c r="M339" s="23">
        <v>0.98</v>
      </c>
      <c r="N339" s="23">
        <v>1.07</v>
      </c>
      <c r="O339" s="23">
        <v>1.08</v>
      </c>
      <c r="P339" s="23">
        <v>1.1499999999999999</v>
      </c>
      <c r="Q339" s="23">
        <v>1.2</v>
      </c>
      <c r="R339" s="23">
        <v>1.3</v>
      </c>
      <c r="S339" s="10">
        <v>168717.14</v>
      </c>
      <c r="T339" s="10">
        <v>186793.97</v>
      </c>
      <c r="U339" s="10">
        <v>196836.66</v>
      </c>
      <c r="V339" s="10">
        <v>236203.99</v>
      </c>
      <c r="W339" s="10">
        <v>214913.49</v>
      </c>
      <c r="X339" s="10">
        <v>216922.03</v>
      </c>
      <c r="Y339" s="10">
        <v>230981.79</v>
      </c>
      <c r="Z339" s="54">
        <v>241024.48</v>
      </c>
      <c r="AA339" s="55">
        <v>261109.85</v>
      </c>
      <c r="AF339" s="34"/>
      <c r="AG339" s="34"/>
      <c r="AH339" s="34"/>
      <c r="AI339" s="34"/>
      <c r="AJ339" s="34"/>
      <c r="AK339" s="34"/>
      <c r="AL339" s="34"/>
      <c r="BB339" s="34"/>
      <c r="BC339" s="34"/>
      <c r="BD339" s="34"/>
      <c r="BE339" s="34"/>
      <c r="BF339" s="34"/>
      <c r="BG339" s="34"/>
      <c r="BH339" s="34"/>
      <c r="BI339" s="34"/>
      <c r="BJ339" s="34"/>
      <c r="BK339" s="34"/>
      <c r="BL339" s="34"/>
      <c r="BM339" s="34"/>
      <c r="BN339" s="34"/>
      <c r="BO339" s="34"/>
      <c r="BP339" s="34"/>
      <c r="BQ339" s="34"/>
      <c r="BR339" s="34"/>
      <c r="BS339" s="34"/>
      <c r="BT339" s="34"/>
      <c r="BU339" s="34"/>
      <c r="BV339" s="34"/>
      <c r="BW339" s="35"/>
      <c r="BX339" s="35"/>
      <c r="BY339" s="35"/>
      <c r="BZ339" s="35"/>
      <c r="CA339" s="35"/>
      <c r="CB339" s="35"/>
      <c r="CC339" s="35"/>
    </row>
    <row r="340" spans="1:81" x14ac:dyDescent="0.2">
      <c r="A340" s="6" t="s">
        <v>611</v>
      </c>
      <c r="B340" s="54" t="s">
        <v>276</v>
      </c>
      <c r="C340" s="46">
        <v>36086.5</v>
      </c>
      <c r="D340" s="7">
        <v>0.6825</v>
      </c>
      <c r="E340" s="46">
        <v>24630.32</v>
      </c>
      <c r="F340" s="7">
        <v>3.0314999999999999</v>
      </c>
      <c r="G340" s="8">
        <v>4.12</v>
      </c>
      <c r="H340" s="8">
        <v>1</v>
      </c>
      <c r="I340" s="8">
        <v>1.2</v>
      </c>
      <c r="J340" s="8"/>
      <c r="K340" s="23">
        <v>0.84</v>
      </c>
      <c r="L340" s="23">
        <v>0.93</v>
      </c>
      <c r="M340" s="23">
        <v>0.98</v>
      </c>
      <c r="N340" s="23">
        <v>1.07</v>
      </c>
      <c r="O340" s="23">
        <v>1.08</v>
      </c>
      <c r="P340" s="23">
        <v>1.1499999999999999</v>
      </c>
      <c r="Q340" s="23">
        <v>1.2</v>
      </c>
      <c r="R340" s="23">
        <v>1.3</v>
      </c>
      <c r="S340" s="10">
        <v>258406.91</v>
      </c>
      <c r="T340" s="10">
        <v>286093.37</v>
      </c>
      <c r="U340" s="10">
        <v>301474.73</v>
      </c>
      <c r="V340" s="10">
        <v>361769.68</v>
      </c>
      <c r="W340" s="10">
        <v>329161.19</v>
      </c>
      <c r="X340" s="10">
        <v>332237.46000000002</v>
      </c>
      <c r="Y340" s="10">
        <v>353771.37</v>
      </c>
      <c r="Z340" s="54">
        <v>369152.73</v>
      </c>
      <c r="AA340" s="55">
        <v>399915.46</v>
      </c>
      <c r="AF340" s="34"/>
      <c r="AG340" s="34"/>
      <c r="AH340" s="34"/>
      <c r="AI340" s="34"/>
      <c r="AJ340" s="34"/>
      <c r="AK340" s="34"/>
      <c r="AL340" s="34"/>
      <c r="BB340" s="34"/>
      <c r="BC340" s="34"/>
      <c r="BD340" s="34"/>
      <c r="BE340" s="34"/>
      <c r="BF340" s="34"/>
      <c r="BG340" s="34"/>
      <c r="BH340" s="34"/>
      <c r="BI340" s="34"/>
      <c r="BJ340" s="34"/>
      <c r="BK340" s="34"/>
      <c r="BL340" s="34"/>
      <c r="BM340" s="34"/>
      <c r="BN340" s="34"/>
      <c r="BO340" s="34"/>
      <c r="BP340" s="34"/>
      <c r="BQ340" s="34"/>
      <c r="BR340" s="34"/>
      <c r="BS340" s="34"/>
      <c r="BT340" s="34"/>
      <c r="BU340" s="34"/>
      <c r="BV340" s="34"/>
      <c r="BW340" s="35"/>
      <c r="BX340" s="35"/>
      <c r="BY340" s="35"/>
      <c r="BZ340" s="35"/>
      <c r="CA340" s="35"/>
      <c r="CB340" s="35"/>
      <c r="CC340" s="35"/>
    </row>
    <row r="341" spans="1:81" x14ac:dyDescent="0.2">
      <c r="A341" s="6" t="s">
        <v>612</v>
      </c>
      <c r="B341" s="54" t="s">
        <v>277</v>
      </c>
      <c r="C341" s="46">
        <v>36086.5</v>
      </c>
      <c r="D341" s="7">
        <v>0.6825</v>
      </c>
      <c r="E341" s="46">
        <v>24630.32</v>
      </c>
      <c r="F341" s="7">
        <v>3.0314999999999999</v>
      </c>
      <c r="G341" s="8">
        <v>1.1599999999999999</v>
      </c>
      <c r="H341" s="8">
        <v>1</v>
      </c>
      <c r="I341" s="8">
        <v>1.2</v>
      </c>
      <c r="J341" s="8"/>
      <c r="K341" s="23">
        <v>0.84</v>
      </c>
      <c r="L341" s="23">
        <v>0.93</v>
      </c>
      <c r="M341" s="23">
        <v>0.98</v>
      </c>
      <c r="N341" s="23">
        <v>1.07</v>
      </c>
      <c r="O341" s="23">
        <v>1.08</v>
      </c>
      <c r="P341" s="23">
        <v>1.1499999999999999</v>
      </c>
      <c r="Q341" s="23">
        <v>1.2</v>
      </c>
      <c r="R341" s="23">
        <v>1.3</v>
      </c>
      <c r="S341" s="10">
        <v>72755.34</v>
      </c>
      <c r="T341" s="10">
        <v>80550.559999999998</v>
      </c>
      <c r="U341" s="10">
        <v>84881.24</v>
      </c>
      <c r="V341" s="10">
        <v>101857.48</v>
      </c>
      <c r="W341" s="10">
        <v>92676.45</v>
      </c>
      <c r="X341" s="10">
        <v>93542.59</v>
      </c>
      <c r="Y341" s="10">
        <v>99605.53</v>
      </c>
      <c r="Z341" s="54">
        <v>103936.21</v>
      </c>
      <c r="AA341" s="55">
        <v>112597.56</v>
      </c>
      <c r="AF341" s="34"/>
      <c r="AG341" s="34"/>
      <c r="AH341" s="34"/>
      <c r="AI341" s="34"/>
      <c r="AJ341" s="34"/>
      <c r="AK341" s="34"/>
      <c r="AL341" s="34"/>
      <c r="BB341" s="34"/>
      <c r="BC341" s="34"/>
      <c r="BD341" s="34"/>
      <c r="BE341" s="34"/>
      <c r="BF341" s="34"/>
      <c r="BG341" s="34"/>
      <c r="BH341" s="34"/>
      <c r="BI341" s="34"/>
      <c r="BJ341" s="34"/>
      <c r="BK341" s="34"/>
      <c r="BL341" s="34"/>
      <c r="BM341" s="34"/>
      <c r="BN341" s="34"/>
      <c r="BO341" s="34"/>
      <c r="BP341" s="34"/>
      <c r="BQ341" s="34"/>
      <c r="BR341" s="34"/>
      <c r="BS341" s="34"/>
      <c r="BT341" s="34"/>
      <c r="BU341" s="34"/>
      <c r="BV341" s="34"/>
      <c r="BW341" s="35"/>
      <c r="BX341" s="35"/>
      <c r="BY341" s="35"/>
      <c r="BZ341" s="35"/>
      <c r="CA341" s="35"/>
      <c r="CB341" s="35"/>
      <c r="CC341" s="35"/>
    </row>
    <row r="342" spans="1:81" x14ac:dyDescent="0.2">
      <c r="A342" s="6" t="s">
        <v>613</v>
      </c>
      <c r="B342" s="54" t="s">
        <v>278</v>
      </c>
      <c r="C342" s="46">
        <v>36086.5</v>
      </c>
      <c r="D342" s="7">
        <v>0.6825</v>
      </c>
      <c r="E342" s="46">
        <v>24630.32</v>
      </c>
      <c r="F342" s="7">
        <v>3.0314999999999999</v>
      </c>
      <c r="G342" s="8">
        <v>1.95</v>
      </c>
      <c r="H342" s="8">
        <v>1</v>
      </c>
      <c r="I342" s="8">
        <v>1.2</v>
      </c>
      <c r="J342" s="8"/>
      <c r="K342" s="23">
        <v>0.84</v>
      </c>
      <c r="L342" s="23">
        <v>0.93</v>
      </c>
      <c r="M342" s="23">
        <v>0.98</v>
      </c>
      <c r="N342" s="23">
        <v>1.07</v>
      </c>
      <c r="O342" s="23">
        <v>1.08</v>
      </c>
      <c r="P342" s="23">
        <v>1.1499999999999999</v>
      </c>
      <c r="Q342" s="23">
        <v>1.2</v>
      </c>
      <c r="R342" s="23">
        <v>1.3</v>
      </c>
      <c r="S342" s="10">
        <v>122304.24</v>
      </c>
      <c r="T342" s="10">
        <v>135408.26999999999</v>
      </c>
      <c r="U342" s="10">
        <v>142688.28</v>
      </c>
      <c r="V342" s="10">
        <v>171225.94</v>
      </c>
      <c r="W342" s="10">
        <v>155792.31</v>
      </c>
      <c r="X342" s="10">
        <v>157248.31</v>
      </c>
      <c r="Y342" s="10">
        <v>167440.32999999999</v>
      </c>
      <c r="Z342" s="54">
        <v>174720.35</v>
      </c>
      <c r="AA342" s="55">
        <v>189280.38</v>
      </c>
      <c r="AF342" s="34"/>
      <c r="AG342" s="34"/>
      <c r="AH342" s="34"/>
      <c r="AI342" s="34"/>
      <c r="AJ342" s="34"/>
      <c r="AK342" s="34"/>
      <c r="AL342" s="34"/>
      <c r="BB342" s="34"/>
      <c r="BC342" s="34"/>
      <c r="BD342" s="34"/>
      <c r="BE342" s="34"/>
      <c r="BF342" s="34"/>
      <c r="BG342" s="34"/>
      <c r="BH342" s="34"/>
      <c r="BI342" s="34"/>
      <c r="BJ342" s="34"/>
      <c r="BK342" s="34"/>
      <c r="BL342" s="34"/>
      <c r="BM342" s="34"/>
      <c r="BN342" s="34"/>
      <c r="BO342" s="34"/>
      <c r="BP342" s="34"/>
      <c r="BQ342" s="34"/>
      <c r="BR342" s="34"/>
      <c r="BS342" s="34"/>
      <c r="BT342" s="34"/>
      <c r="BU342" s="34"/>
      <c r="BV342" s="34"/>
      <c r="BW342" s="35"/>
      <c r="BX342" s="35"/>
      <c r="BY342" s="35"/>
      <c r="BZ342" s="35"/>
      <c r="CA342" s="35"/>
      <c r="CB342" s="35"/>
      <c r="CC342" s="35"/>
    </row>
    <row r="343" spans="1:81" x14ac:dyDescent="0.2">
      <c r="A343" s="6" t="s">
        <v>614</v>
      </c>
      <c r="B343" s="54" t="s">
        <v>279</v>
      </c>
      <c r="C343" s="46">
        <v>36086.5</v>
      </c>
      <c r="D343" s="7">
        <v>0.6825</v>
      </c>
      <c r="E343" s="46">
        <v>24630.32</v>
      </c>
      <c r="F343" s="7">
        <v>3.0314999999999999</v>
      </c>
      <c r="G343" s="8">
        <v>2.46</v>
      </c>
      <c r="H343" s="8">
        <v>1</v>
      </c>
      <c r="I343" s="8">
        <v>1.2</v>
      </c>
      <c r="J343" s="8"/>
      <c r="K343" s="23">
        <v>0.84</v>
      </c>
      <c r="L343" s="23">
        <v>0.93</v>
      </c>
      <c r="M343" s="23">
        <v>0.98</v>
      </c>
      <c r="N343" s="23">
        <v>1.07</v>
      </c>
      <c r="O343" s="23">
        <v>1.08</v>
      </c>
      <c r="P343" s="23">
        <v>1.1499999999999999</v>
      </c>
      <c r="Q343" s="23">
        <v>1.2</v>
      </c>
      <c r="R343" s="23">
        <v>1.3</v>
      </c>
      <c r="S343" s="10">
        <v>154291.51</v>
      </c>
      <c r="T343" s="10">
        <v>170822.74</v>
      </c>
      <c r="U343" s="10">
        <v>180006.76</v>
      </c>
      <c r="V343" s="10">
        <v>216008.11</v>
      </c>
      <c r="W343" s="10">
        <v>196537.99</v>
      </c>
      <c r="X343" s="10">
        <v>198374.79</v>
      </c>
      <c r="Y343" s="10">
        <v>211232.42</v>
      </c>
      <c r="Z343" s="54">
        <v>220416.44</v>
      </c>
      <c r="AA343" s="55">
        <v>238784.47</v>
      </c>
      <c r="AF343" s="34"/>
      <c r="AG343" s="34"/>
      <c r="AH343" s="34"/>
      <c r="AI343" s="34"/>
      <c r="AJ343" s="34"/>
      <c r="AK343" s="34"/>
      <c r="AL343" s="34"/>
      <c r="BB343" s="34"/>
      <c r="BC343" s="34"/>
      <c r="BD343" s="34"/>
      <c r="BE343" s="34"/>
      <c r="BF343" s="34"/>
      <c r="BG343" s="34"/>
      <c r="BH343" s="34"/>
      <c r="BI343" s="34"/>
      <c r="BJ343" s="34"/>
      <c r="BK343" s="34"/>
      <c r="BL343" s="34"/>
      <c r="BM343" s="34"/>
      <c r="BN343" s="34"/>
      <c r="BO343" s="34"/>
      <c r="BP343" s="34"/>
      <c r="BQ343" s="34"/>
      <c r="BR343" s="34"/>
      <c r="BS343" s="34"/>
      <c r="BT343" s="34"/>
      <c r="BU343" s="34"/>
      <c r="BV343" s="34"/>
      <c r="BW343" s="35"/>
      <c r="BX343" s="35"/>
      <c r="BY343" s="35"/>
      <c r="BZ343" s="35"/>
      <c r="CA343" s="35"/>
      <c r="CB343" s="35"/>
      <c r="CC343" s="35"/>
    </row>
    <row r="344" spans="1:81" x14ac:dyDescent="0.2">
      <c r="A344" s="6" t="s">
        <v>615</v>
      </c>
      <c r="B344" s="54" t="s">
        <v>280</v>
      </c>
      <c r="C344" s="46">
        <v>36086.5</v>
      </c>
      <c r="D344" s="7">
        <v>0.6825</v>
      </c>
      <c r="E344" s="46">
        <v>24630.32</v>
      </c>
      <c r="F344" s="7">
        <v>3.0314999999999999</v>
      </c>
      <c r="G344" s="8">
        <v>0.73</v>
      </c>
      <c r="H344" s="8">
        <v>1</v>
      </c>
      <c r="I344" s="8">
        <v>1.2</v>
      </c>
      <c r="J344" s="8"/>
      <c r="K344" s="23">
        <v>0.84</v>
      </c>
      <c r="L344" s="23">
        <v>0.93</v>
      </c>
      <c r="M344" s="23">
        <v>0.98</v>
      </c>
      <c r="N344" s="23">
        <v>1.07</v>
      </c>
      <c r="O344" s="23">
        <v>1.08</v>
      </c>
      <c r="P344" s="23">
        <v>1.1499999999999999</v>
      </c>
      <c r="Q344" s="23">
        <v>1.2</v>
      </c>
      <c r="R344" s="23">
        <v>1.3</v>
      </c>
      <c r="S344" s="10">
        <v>45785.69</v>
      </c>
      <c r="T344" s="10">
        <v>50691.3</v>
      </c>
      <c r="U344" s="10">
        <v>53416.639999999999</v>
      </c>
      <c r="V344" s="10">
        <v>64099.97</v>
      </c>
      <c r="W344" s="10">
        <v>58322.25</v>
      </c>
      <c r="X344" s="10">
        <v>58867.32</v>
      </c>
      <c r="Y344" s="10">
        <v>62682.79</v>
      </c>
      <c r="Z344" s="54">
        <v>65408.13</v>
      </c>
      <c r="AA344" s="55">
        <v>70858.81</v>
      </c>
      <c r="AF344" s="34"/>
      <c r="AG344" s="34"/>
      <c r="AH344" s="34"/>
      <c r="AI344" s="34"/>
      <c r="AJ344" s="34"/>
      <c r="AK344" s="34"/>
      <c r="AL344" s="34"/>
      <c r="BB344" s="34"/>
      <c r="BC344" s="34"/>
      <c r="BD344" s="34"/>
      <c r="BE344" s="34"/>
      <c r="BF344" s="34"/>
      <c r="BG344" s="34"/>
      <c r="BH344" s="34"/>
      <c r="BI344" s="34"/>
      <c r="BJ344" s="34"/>
      <c r="BK344" s="34"/>
      <c r="BL344" s="34"/>
      <c r="BM344" s="34"/>
      <c r="BN344" s="34"/>
      <c r="BO344" s="34"/>
      <c r="BP344" s="34"/>
      <c r="BQ344" s="34"/>
      <c r="BR344" s="34"/>
      <c r="BS344" s="34"/>
      <c r="BT344" s="34"/>
      <c r="BU344" s="34"/>
      <c r="BV344" s="34"/>
      <c r="BW344" s="35"/>
      <c r="BX344" s="35"/>
      <c r="BY344" s="35"/>
      <c r="BZ344" s="35"/>
      <c r="CA344" s="35"/>
      <c r="CB344" s="35"/>
      <c r="CC344" s="35"/>
    </row>
    <row r="345" spans="1:81" x14ac:dyDescent="0.2">
      <c r="A345" s="6" t="s">
        <v>616</v>
      </c>
      <c r="B345" s="54" t="s">
        <v>281</v>
      </c>
      <c r="C345" s="46">
        <v>36086.5</v>
      </c>
      <c r="D345" s="7">
        <v>0.6825</v>
      </c>
      <c r="E345" s="46">
        <v>24630.32</v>
      </c>
      <c r="F345" s="7">
        <v>3.0314999999999999</v>
      </c>
      <c r="G345" s="8">
        <v>0.91</v>
      </c>
      <c r="H345" s="8">
        <v>1</v>
      </c>
      <c r="I345" s="8">
        <v>1.2</v>
      </c>
      <c r="J345" s="8"/>
      <c r="K345" s="23">
        <v>0.84</v>
      </c>
      <c r="L345" s="23">
        <v>0.93</v>
      </c>
      <c r="M345" s="23">
        <v>0.98</v>
      </c>
      <c r="N345" s="23">
        <v>1.07</v>
      </c>
      <c r="O345" s="23">
        <v>1.08</v>
      </c>
      <c r="P345" s="23">
        <v>1.1499999999999999</v>
      </c>
      <c r="Q345" s="23">
        <v>1.2</v>
      </c>
      <c r="R345" s="23">
        <v>1.3</v>
      </c>
      <c r="S345" s="10">
        <v>57075.31</v>
      </c>
      <c r="T345" s="10">
        <v>63190.53</v>
      </c>
      <c r="U345" s="10">
        <v>66587.87</v>
      </c>
      <c r="V345" s="10">
        <v>79905.440000000002</v>
      </c>
      <c r="W345" s="10">
        <v>72703.08</v>
      </c>
      <c r="X345" s="10">
        <v>73382.55</v>
      </c>
      <c r="Y345" s="10">
        <v>78138.820000000007</v>
      </c>
      <c r="Z345" s="54">
        <v>81536.160000000003</v>
      </c>
      <c r="AA345" s="55">
        <v>88330.84</v>
      </c>
      <c r="AF345" s="34"/>
      <c r="AG345" s="34"/>
      <c r="AH345" s="34"/>
      <c r="AI345" s="34"/>
      <c r="AJ345" s="34"/>
      <c r="AK345" s="34"/>
      <c r="AL345" s="34"/>
      <c r="BB345" s="34"/>
      <c r="BC345" s="34"/>
      <c r="BD345" s="34"/>
      <c r="BE345" s="34"/>
      <c r="BF345" s="34"/>
      <c r="BG345" s="34"/>
      <c r="BH345" s="34"/>
      <c r="BI345" s="34"/>
      <c r="BJ345" s="34"/>
      <c r="BK345" s="34"/>
      <c r="BL345" s="34"/>
      <c r="BM345" s="34"/>
      <c r="BN345" s="34"/>
      <c r="BO345" s="34"/>
      <c r="BP345" s="34"/>
      <c r="BQ345" s="34"/>
      <c r="BR345" s="34"/>
      <c r="BS345" s="34"/>
      <c r="BT345" s="34"/>
      <c r="BU345" s="34"/>
      <c r="BV345" s="34"/>
      <c r="BW345" s="35"/>
      <c r="BX345" s="35"/>
      <c r="BY345" s="35"/>
      <c r="BZ345" s="35"/>
      <c r="CA345" s="35"/>
      <c r="CB345" s="35"/>
      <c r="CC345" s="35"/>
    </row>
    <row r="346" spans="1:81" x14ac:dyDescent="0.2">
      <c r="A346" s="6" t="s">
        <v>617</v>
      </c>
      <c r="B346" s="54" t="s">
        <v>282</v>
      </c>
      <c r="C346" s="46">
        <v>36086.5</v>
      </c>
      <c r="D346" s="7">
        <v>0.6825</v>
      </c>
      <c r="E346" s="46">
        <v>24630.32</v>
      </c>
      <c r="F346" s="7">
        <v>3.0314999999999999</v>
      </c>
      <c r="G346" s="8">
        <v>0.86</v>
      </c>
      <c r="H346" s="8">
        <v>1</v>
      </c>
      <c r="I346" s="8">
        <v>1.2</v>
      </c>
      <c r="J346" s="8"/>
      <c r="K346" s="23">
        <v>0.84</v>
      </c>
      <c r="L346" s="23">
        <v>0.93</v>
      </c>
      <c r="M346" s="23">
        <v>0.98</v>
      </c>
      <c r="N346" s="23">
        <v>1.07</v>
      </c>
      <c r="O346" s="23">
        <v>1.08</v>
      </c>
      <c r="P346" s="23">
        <v>1.1499999999999999</v>
      </c>
      <c r="Q346" s="23">
        <v>1.2</v>
      </c>
      <c r="R346" s="23">
        <v>1.3</v>
      </c>
      <c r="S346" s="10">
        <v>53939.31</v>
      </c>
      <c r="T346" s="10">
        <v>59718.52</v>
      </c>
      <c r="U346" s="10">
        <v>62929.19</v>
      </c>
      <c r="V346" s="10">
        <v>75515.03</v>
      </c>
      <c r="W346" s="10">
        <v>68708.399999999994</v>
      </c>
      <c r="X346" s="10">
        <v>69350.539999999994</v>
      </c>
      <c r="Y346" s="10">
        <v>73845.48</v>
      </c>
      <c r="Z346" s="54">
        <v>77056.149999999994</v>
      </c>
      <c r="AA346" s="55">
        <v>83477.5</v>
      </c>
      <c r="AF346" s="34"/>
      <c r="AG346" s="34"/>
      <c r="AH346" s="34"/>
      <c r="AI346" s="34"/>
      <c r="AJ346" s="34"/>
      <c r="AK346" s="34"/>
      <c r="AL346" s="34"/>
      <c r="BB346" s="34"/>
      <c r="BC346" s="34"/>
      <c r="BD346" s="34"/>
      <c r="BE346" s="34"/>
      <c r="BF346" s="34"/>
      <c r="BG346" s="34"/>
      <c r="BH346" s="34"/>
      <c r="BI346" s="34"/>
      <c r="BJ346" s="34"/>
      <c r="BK346" s="34"/>
      <c r="BL346" s="34"/>
      <c r="BM346" s="34"/>
      <c r="BN346" s="34"/>
      <c r="BO346" s="34"/>
      <c r="BP346" s="34"/>
      <c r="BQ346" s="34"/>
      <c r="BR346" s="34"/>
      <c r="BS346" s="34"/>
      <c r="BT346" s="34"/>
      <c r="BU346" s="34"/>
      <c r="BV346" s="34"/>
      <c r="BW346" s="35"/>
      <c r="BX346" s="35"/>
      <c r="BY346" s="35"/>
      <c r="BZ346" s="35"/>
      <c r="CA346" s="35"/>
      <c r="CB346" s="35"/>
      <c r="CC346" s="35"/>
    </row>
    <row r="347" spans="1:81" x14ac:dyDescent="0.2">
      <c r="A347" s="6" t="s">
        <v>618</v>
      </c>
      <c r="B347" s="54" t="s">
        <v>283</v>
      </c>
      <c r="C347" s="46">
        <v>36086.5</v>
      </c>
      <c r="D347" s="7">
        <v>0.6825</v>
      </c>
      <c r="E347" s="46">
        <v>24630.32</v>
      </c>
      <c r="F347" s="7">
        <v>3.0314999999999999</v>
      </c>
      <c r="G347" s="8">
        <v>1.24</v>
      </c>
      <c r="H347" s="8">
        <v>1</v>
      </c>
      <c r="I347" s="8">
        <v>1.2</v>
      </c>
      <c r="J347" s="8"/>
      <c r="K347" s="23">
        <v>0.84</v>
      </c>
      <c r="L347" s="23">
        <v>0.93</v>
      </c>
      <c r="M347" s="23">
        <v>0.98</v>
      </c>
      <c r="N347" s="23">
        <v>1.07</v>
      </c>
      <c r="O347" s="23">
        <v>1.08</v>
      </c>
      <c r="P347" s="23">
        <v>1.1499999999999999</v>
      </c>
      <c r="Q347" s="23">
        <v>1.2</v>
      </c>
      <c r="R347" s="23">
        <v>1.3</v>
      </c>
      <c r="S347" s="10">
        <v>77772.95</v>
      </c>
      <c r="T347" s="10">
        <v>86105.77</v>
      </c>
      <c r="U347" s="10">
        <v>90735.11</v>
      </c>
      <c r="V347" s="10">
        <v>108882.14</v>
      </c>
      <c r="W347" s="10">
        <v>99067.93</v>
      </c>
      <c r="X347" s="10">
        <v>99993.8</v>
      </c>
      <c r="Y347" s="10">
        <v>106474.88</v>
      </c>
      <c r="Z347" s="54">
        <v>111104.22</v>
      </c>
      <c r="AA347" s="55">
        <v>120362.91</v>
      </c>
      <c r="AF347" s="34"/>
      <c r="AG347" s="34"/>
      <c r="AH347" s="34"/>
      <c r="AI347" s="34"/>
      <c r="AJ347" s="34"/>
      <c r="AK347" s="34"/>
      <c r="AL347" s="34"/>
      <c r="BB347" s="34"/>
      <c r="BC347" s="34"/>
      <c r="BD347" s="34"/>
      <c r="BE347" s="34"/>
      <c r="BF347" s="34"/>
      <c r="BG347" s="34"/>
      <c r="BH347" s="34"/>
      <c r="BI347" s="34"/>
      <c r="BJ347" s="34"/>
      <c r="BK347" s="34"/>
      <c r="BL347" s="34"/>
      <c r="BM347" s="34"/>
      <c r="BN347" s="34"/>
      <c r="BO347" s="34"/>
      <c r="BP347" s="34"/>
      <c r="BQ347" s="34"/>
      <c r="BR347" s="34"/>
      <c r="BS347" s="34"/>
      <c r="BT347" s="34"/>
      <c r="BU347" s="34"/>
      <c r="BV347" s="34"/>
      <c r="BW347" s="35"/>
      <c r="BX347" s="35"/>
      <c r="BY347" s="35"/>
      <c r="BZ347" s="35"/>
      <c r="CA347" s="35"/>
      <c r="CB347" s="35"/>
      <c r="CC347" s="35"/>
    </row>
    <row r="348" spans="1:81" x14ac:dyDescent="0.2">
      <c r="A348" s="6" t="s">
        <v>619</v>
      </c>
      <c r="B348" s="54" t="s">
        <v>284</v>
      </c>
      <c r="C348" s="46">
        <v>36086.5</v>
      </c>
      <c r="D348" s="7">
        <v>0.6825</v>
      </c>
      <c r="E348" s="46">
        <v>24630.32</v>
      </c>
      <c r="F348" s="7">
        <v>3.0314999999999999</v>
      </c>
      <c r="G348" s="8">
        <v>1.78</v>
      </c>
      <c r="H348" s="8">
        <v>1</v>
      </c>
      <c r="I348" s="8">
        <v>1.2</v>
      </c>
      <c r="J348" s="8"/>
      <c r="K348" s="23">
        <v>0.84</v>
      </c>
      <c r="L348" s="23">
        <v>0.93</v>
      </c>
      <c r="M348" s="23">
        <v>0.98</v>
      </c>
      <c r="N348" s="23">
        <v>1.07</v>
      </c>
      <c r="O348" s="23">
        <v>1.08</v>
      </c>
      <c r="P348" s="23">
        <v>1.1499999999999999</v>
      </c>
      <c r="Q348" s="23">
        <v>1.2</v>
      </c>
      <c r="R348" s="23">
        <v>1.3</v>
      </c>
      <c r="S348" s="10">
        <v>111641.82</v>
      </c>
      <c r="T348" s="10">
        <v>123603.45</v>
      </c>
      <c r="U348" s="10">
        <v>130248.79</v>
      </c>
      <c r="V348" s="10">
        <v>156298.54999999999</v>
      </c>
      <c r="W348" s="10">
        <v>142210.42000000001</v>
      </c>
      <c r="X348" s="10">
        <v>143539.49</v>
      </c>
      <c r="Y348" s="10">
        <v>152842.97</v>
      </c>
      <c r="Z348" s="54">
        <v>159488.32000000001</v>
      </c>
      <c r="AA348" s="55">
        <v>172779.01</v>
      </c>
      <c r="AF348" s="34"/>
      <c r="AG348" s="34"/>
      <c r="AH348" s="34"/>
      <c r="AI348" s="34"/>
      <c r="AJ348" s="34"/>
      <c r="AK348" s="34"/>
      <c r="AL348" s="34"/>
      <c r="BB348" s="34"/>
      <c r="BC348" s="34"/>
      <c r="BD348" s="34"/>
      <c r="BE348" s="34"/>
      <c r="BF348" s="34"/>
      <c r="BG348" s="34"/>
      <c r="BH348" s="34"/>
      <c r="BI348" s="34"/>
      <c r="BJ348" s="34"/>
      <c r="BK348" s="34"/>
      <c r="BL348" s="34"/>
      <c r="BM348" s="34"/>
      <c r="BN348" s="34"/>
      <c r="BO348" s="34"/>
      <c r="BP348" s="34"/>
      <c r="BQ348" s="34"/>
      <c r="BR348" s="34"/>
      <c r="BS348" s="34"/>
      <c r="BT348" s="34"/>
      <c r="BU348" s="34"/>
      <c r="BV348" s="34"/>
      <c r="BW348" s="35"/>
      <c r="BX348" s="35"/>
      <c r="BY348" s="35"/>
      <c r="BZ348" s="35"/>
      <c r="CA348" s="35"/>
      <c r="CB348" s="35"/>
      <c r="CC348" s="35"/>
    </row>
    <row r="349" spans="1:81" x14ac:dyDescent="0.2">
      <c r="A349" s="6" t="s">
        <v>810</v>
      </c>
      <c r="B349" s="54" t="s">
        <v>811</v>
      </c>
      <c r="C349" s="46">
        <v>36086.5</v>
      </c>
      <c r="D349" s="7">
        <v>0.6825</v>
      </c>
      <c r="E349" s="46">
        <v>24630.32</v>
      </c>
      <c r="F349" s="7">
        <v>3.0314999999999999</v>
      </c>
      <c r="G349" s="8">
        <v>5.6</v>
      </c>
      <c r="H349" s="8">
        <v>1</v>
      </c>
      <c r="I349" s="8">
        <v>1.2</v>
      </c>
      <c r="J349" s="8"/>
      <c r="K349" s="23">
        <v>0.84</v>
      </c>
      <c r="L349" s="23">
        <v>0.93</v>
      </c>
      <c r="M349" s="23">
        <v>0.98</v>
      </c>
      <c r="N349" s="23">
        <v>1.07</v>
      </c>
      <c r="O349" s="23">
        <v>1.08</v>
      </c>
      <c r="P349" s="23">
        <v>1.1499999999999999</v>
      </c>
      <c r="Q349" s="23">
        <v>1.2</v>
      </c>
      <c r="R349" s="23">
        <v>1.3</v>
      </c>
      <c r="S349" s="10">
        <v>351232.7</v>
      </c>
      <c r="T349" s="10">
        <v>388864.77</v>
      </c>
      <c r="U349" s="10">
        <v>409771.48</v>
      </c>
      <c r="V349" s="10">
        <v>491725.78</v>
      </c>
      <c r="W349" s="10">
        <v>447403.56</v>
      </c>
      <c r="X349" s="10">
        <v>451584.9</v>
      </c>
      <c r="Y349" s="10">
        <v>480854.29</v>
      </c>
      <c r="Z349" s="54">
        <v>501761</v>
      </c>
      <c r="AA349" s="55">
        <v>543574.41</v>
      </c>
      <c r="AF349" s="34"/>
      <c r="AG349" s="34"/>
      <c r="AH349" s="34"/>
      <c r="AI349" s="34"/>
      <c r="AJ349" s="34"/>
      <c r="AK349" s="34"/>
      <c r="AL349" s="34"/>
      <c r="BB349" s="34"/>
      <c r="BC349" s="34"/>
      <c r="BD349" s="34"/>
      <c r="BE349" s="34"/>
      <c r="BF349" s="34"/>
      <c r="BG349" s="34"/>
      <c r="BH349" s="34"/>
      <c r="BI349" s="34"/>
      <c r="BJ349" s="34"/>
      <c r="BK349" s="34"/>
      <c r="BL349" s="34"/>
      <c r="BM349" s="34"/>
      <c r="BN349" s="34"/>
      <c r="BO349" s="34"/>
      <c r="BP349" s="34"/>
      <c r="BQ349" s="34"/>
      <c r="BR349" s="34"/>
      <c r="BS349" s="34"/>
      <c r="BT349" s="34"/>
      <c r="BU349" s="34"/>
      <c r="BV349" s="34"/>
      <c r="BW349" s="35"/>
      <c r="BX349" s="35"/>
      <c r="BY349" s="35"/>
      <c r="BZ349" s="35"/>
      <c r="CA349" s="35"/>
      <c r="CB349" s="35"/>
      <c r="CC349" s="35"/>
    </row>
    <row r="350" spans="1:81" x14ac:dyDescent="0.2">
      <c r="A350" s="6" t="s">
        <v>620</v>
      </c>
      <c r="B350" s="54" t="s">
        <v>285</v>
      </c>
      <c r="C350" s="46">
        <v>36086.5</v>
      </c>
      <c r="D350" s="7">
        <v>0.6825</v>
      </c>
      <c r="E350" s="46">
        <v>24630.32</v>
      </c>
      <c r="F350" s="7">
        <v>3.0314999999999999</v>
      </c>
      <c r="G350" s="8">
        <v>1.1299999999999999</v>
      </c>
      <c r="H350" s="8">
        <v>1</v>
      </c>
      <c r="I350" s="8">
        <v>1.2</v>
      </c>
      <c r="J350" s="8"/>
      <c r="K350" s="23">
        <v>0.84</v>
      </c>
      <c r="L350" s="23">
        <v>0.93</v>
      </c>
      <c r="M350" s="23">
        <v>0.98</v>
      </c>
      <c r="N350" s="23">
        <v>1.07</v>
      </c>
      <c r="O350" s="23">
        <v>1.08</v>
      </c>
      <c r="P350" s="23">
        <v>1.1499999999999999</v>
      </c>
      <c r="Q350" s="23">
        <v>1.2</v>
      </c>
      <c r="R350" s="23">
        <v>1.3</v>
      </c>
      <c r="S350" s="10">
        <v>70873.740000000005</v>
      </c>
      <c r="T350" s="10">
        <v>78467.360000000001</v>
      </c>
      <c r="U350" s="10">
        <v>82686.03</v>
      </c>
      <c r="V350" s="10">
        <v>99223.24</v>
      </c>
      <c r="W350" s="10">
        <v>90279.65</v>
      </c>
      <c r="X350" s="10">
        <v>91123.38</v>
      </c>
      <c r="Y350" s="10">
        <v>97029.53</v>
      </c>
      <c r="Z350" s="54">
        <v>101248.2</v>
      </c>
      <c r="AA350" s="55">
        <v>109685.55</v>
      </c>
      <c r="AF350" s="34"/>
      <c r="AG350" s="34"/>
      <c r="AH350" s="34"/>
      <c r="AI350" s="34"/>
      <c r="AJ350" s="34"/>
      <c r="AK350" s="34"/>
      <c r="AL350" s="34"/>
      <c r="BB350" s="34"/>
      <c r="BC350" s="34"/>
      <c r="BD350" s="34"/>
      <c r="BE350" s="34"/>
      <c r="BF350" s="34"/>
      <c r="BG350" s="34"/>
      <c r="BH350" s="34"/>
      <c r="BI350" s="34"/>
      <c r="BJ350" s="34"/>
      <c r="BK350" s="34"/>
      <c r="BL350" s="34"/>
      <c r="BM350" s="34"/>
      <c r="BN350" s="34"/>
      <c r="BO350" s="34"/>
      <c r="BP350" s="34"/>
      <c r="BQ350" s="34"/>
      <c r="BR350" s="34"/>
      <c r="BS350" s="34"/>
      <c r="BT350" s="34"/>
      <c r="BU350" s="34"/>
      <c r="BV350" s="34"/>
      <c r="BW350" s="35"/>
      <c r="BX350" s="35"/>
      <c r="BY350" s="35"/>
      <c r="BZ350" s="35"/>
      <c r="CA350" s="35"/>
      <c r="CB350" s="35"/>
      <c r="CC350" s="35"/>
    </row>
    <row r="351" spans="1:81" x14ac:dyDescent="0.2">
      <c r="A351" s="6" t="s">
        <v>621</v>
      </c>
      <c r="B351" s="54" t="s">
        <v>286</v>
      </c>
      <c r="C351" s="46">
        <v>36086.5</v>
      </c>
      <c r="D351" s="7">
        <v>0.6825</v>
      </c>
      <c r="E351" s="46">
        <v>24630.32</v>
      </c>
      <c r="F351" s="7">
        <v>3.0314999999999999</v>
      </c>
      <c r="G351" s="8">
        <v>1.19</v>
      </c>
      <c r="H351" s="8">
        <v>1</v>
      </c>
      <c r="I351" s="8">
        <v>1.2</v>
      </c>
      <c r="J351" s="8"/>
      <c r="K351" s="23">
        <v>0.84</v>
      </c>
      <c r="L351" s="23">
        <v>0.93</v>
      </c>
      <c r="M351" s="23">
        <v>0.98</v>
      </c>
      <c r="N351" s="23">
        <v>1.07</v>
      </c>
      <c r="O351" s="23">
        <v>1.08</v>
      </c>
      <c r="P351" s="23">
        <v>1.1499999999999999</v>
      </c>
      <c r="Q351" s="23">
        <v>1.2</v>
      </c>
      <c r="R351" s="23">
        <v>1.3</v>
      </c>
      <c r="S351" s="10">
        <v>74636.95</v>
      </c>
      <c r="T351" s="10">
        <v>82633.759999999995</v>
      </c>
      <c r="U351" s="10">
        <v>87076.44</v>
      </c>
      <c r="V351" s="10">
        <v>104491.73</v>
      </c>
      <c r="W351" s="10">
        <v>95073.26</v>
      </c>
      <c r="X351" s="10">
        <v>95961.79</v>
      </c>
      <c r="Y351" s="10">
        <v>102181.54</v>
      </c>
      <c r="Z351" s="54">
        <v>106624.21</v>
      </c>
      <c r="AA351" s="55">
        <v>115509.56</v>
      </c>
      <c r="AF351" s="34"/>
      <c r="AG351" s="34"/>
      <c r="AH351" s="34"/>
      <c r="AI351" s="34"/>
      <c r="AJ351" s="34"/>
      <c r="AK351" s="34"/>
      <c r="AL351" s="34"/>
      <c r="BB351" s="34"/>
      <c r="BC351" s="34"/>
      <c r="BD351" s="34"/>
      <c r="BE351" s="34"/>
      <c r="BF351" s="34"/>
      <c r="BG351" s="34"/>
      <c r="BH351" s="34"/>
      <c r="BI351" s="34"/>
      <c r="BJ351" s="34"/>
      <c r="BK351" s="34"/>
      <c r="BL351" s="34"/>
      <c r="BM351" s="34"/>
      <c r="BN351" s="34"/>
      <c r="BO351" s="34"/>
      <c r="BP351" s="34"/>
      <c r="BQ351" s="34"/>
      <c r="BR351" s="34"/>
      <c r="BS351" s="34"/>
      <c r="BT351" s="34"/>
      <c r="BU351" s="34"/>
      <c r="BV351" s="34"/>
      <c r="BW351" s="35"/>
      <c r="BX351" s="35"/>
      <c r="BY351" s="35"/>
      <c r="BZ351" s="35"/>
      <c r="CA351" s="35"/>
      <c r="CB351" s="35"/>
      <c r="CC351" s="35"/>
    </row>
    <row r="352" spans="1:81" x14ac:dyDescent="0.2">
      <c r="A352" s="6" t="s">
        <v>622</v>
      </c>
      <c r="B352" s="54" t="s">
        <v>287</v>
      </c>
      <c r="C352" s="46">
        <v>36086.5</v>
      </c>
      <c r="D352" s="7">
        <v>0.6825</v>
      </c>
      <c r="E352" s="46">
        <v>24630.32</v>
      </c>
      <c r="F352" s="7">
        <v>3.0314999999999999</v>
      </c>
      <c r="G352" s="8">
        <v>2.13</v>
      </c>
      <c r="H352" s="8">
        <v>1</v>
      </c>
      <c r="I352" s="8">
        <v>1.2</v>
      </c>
      <c r="J352" s="8"/>
      <c r="K352" s="23">
        <v>0.84</v>
      </c>
      <c r="L352" s="23">
        <v>0.93</v>
      </c>
      <c r="M352" s="23">
        <v>0.98</v>
      </c>
      <c r="N352" s="23">
        <v>1.07</v>
      </c>
      <c r="O352" s="23">
        <v>1.08</v>
      </c>
      <c r="P352" s="23">
        <v>1.1499999999999999</v>
      </c>
      <c r="Q352" s="23">
        <v>1.2</v>
      </c>
      <c r="R352" s="23">
        <v>1.3</v>
      </c>
      <c r="S352" s="10">
        <v>133593.87</v>
      </c>
      <c r="T352" s="10">
        <v>147907.49</v>
      </c>
      <c r="U352" s="10">
        <v>155859.51</v>
      </c>
      <c r="V352" s="10">
        <v>187031.41</v>
      </c>
      <c r="W352" s="10">
        <v>170173.14</v>
      </c>
      <c r="X352" s="10">
        <v>171763.54</v>
      </c>
      <c r="Y352" s="10">
        <v>182896.36</v>
      </c>
      <c r="Z352" s="54">
        <v>190848.38</v>
      </c>
      <c r="AA352" s="55">
        <v>206752.41</v>
      </c>
      <c r="AF352" s="34"/>
      <c r="AG352" s="34"/>
      <c r="AH352" s="34"/>
      <c r="AI352" s="34"/>
      <c r="AJ352" s="34"/>
      <c r="AK352" s="34"/>
      <c r="AL352" s="34"/>
      <c r="BB352" s="34"/>
      <c r="BC352" s="34"/>
      <c r="BD352" s="34"/>
      <c r="BE352" s="34"/>
      <c r="BF352" s="34"/>
      <c r="BG352" s="34"/>
      <c r="BH352" s="34"/>
      <c r="BI352" s="34"/>
      <c r="BJ352" s="34"/>
      <c r="BK352" s="34"/>
      <c r="BL352" s="34"/>
      <c r="BM352" s="34"/>
      <c r="BN352" s="34"/>
      <c r="BO352" s="34"/>
      <c r="BP352" s="34"/>
      <c r="BQ352" s="34"/>
      <c r="BR352" s="34"/>
      <c r="BS352" s="34"/>
      <c r="BT352" s="34"/>
      <c r="BU352" s="34"/>
      <c r="BV352" s="34"/>
      <c r="BW352" s="35"/>
      <c r="BX352" s="35"/>
      <c r="BY352" s="35"/>
      <c r="BZ352" s="35"/>
      <c r="CA352" s="35"/>
      <c r="CB352" s="35"/>
      <c r="CC352" s="35"/>
    </row>
    <row r="353" spans="1:81" x14ac:dyDescent="0.2">
      <c r="A353" s="6" t="s">
        <v>623</v>
      </c>
      <c r="B353" s="54" t="s">
        <v>288</v>
      </c>
      <c r="C353" s="46">
        <v>36086.5</v>
      </c>
      <c r="D353" s="7">
        <v>0.6825</v>
      </c>
      <c r="E353" s="46">
        <v>24630.32</v>
      </c>
      <c r="F353" s="7">
        <v>3.0314999999999999</v>
      </c>
      <c r="G353" s="8">
        <v>1.17</v>
      </c>
      <c r="H353" s="8">
        <v>1</v>
      </c>
      <c r="I353" s="8">
        <v>1.2</v>
      </c>
      <c r="J353" s="8"/>
      <c r="K353" s="23">
        <v>0.84</v>
      </c>
      <c r="L353" s="23">
        <v>0.93</v>
      </c>
      <c r="M353" s="23">
        <v>0.98</v>
      </c>
      <c r="N353" s="23">
        <v>1.07</v>
      </c>
      <c r="O353" s="23">
        <v>1.08</v>
      </c>
      <c r="P353" s="23">
        <v>1.1499999999999999</v>
      </c>
      <c r="Q353" s="23">
        <v>1.2</v>
      </c>
      <c r="R353" s="23">
        <v>1.3</v>
      </c>
      <c r="S353" s="10">
        <v>73382.55</v>
      </c>
      <c r="T353" s="10">
        <v>81244.960000000006</v>
      </c>
      <c r="U353" s="10">
        <v>85612.97</v>
      </c>
      <c r="V353" s="10">
        <v>102735.56</v>
      </c>
      <c r="W353" s="10">
        <v>93475.39</v>
      </c>
      <c r="X353" s="10">
        <v>94348.99</v>
      </c>
      <c r="Y353" s="10">
        <v>100464.2</v>
      </c>
      <c r="Z353" s="54">
        <v>104832.21</v>
      </c>
      <c r="AA353" s="55">
        <v>113568.23</v>
      </c>
      <c r="AF353" s="34"/>
      <c r="AG353" s="34"/>
      <c r="AH353" s="34"/>
      <c r="AI353" s="34"/>
      <c r="AJ353" s="34"/>
      <c r="AK353" s="34"/>
      <c r="AL353" s="34"/>
      <c r="BB353" s="34"/>
      <c r="BC353" s="34"/>
      <c r="BD353" s="34"/>
      <c r="BE353" s="34"/>
      <c r="BF353" s="34"/>
      <c r="BG353" s="34"/>
      <c r="BH353" s="34"/>
      <c r="BI353" s="34"/>
      <c r="BJ353" s="34"/>
      <c r="BK353" s="34"/>
      <c r="BL353" s="34"/>
      <c r="BM353" s="34"/>
      <c r="BN353" s="34"/>
      <c r="BO353" s="34"/>
      <c r="BP353" s="34"/>
      <c r="BQ353" s="34"/>
      <c r="BR353" s="34"/>
      <c r="BS353" s="34"/>
      <c r="BT353" s="34"/>
      <c r="BU353" s="34"/>
      <c r="BV353" s="34"/>
      <c r="BW353" s="35"/>
      <c r="BX353" s="35"/>
      <c r="BY353" s="35"/>
      <c r="BZ353" s="35"/>
      <c r="CA353" s="35"/>
      <c r="CB353" s="35"/>
      <c r="CC353" s="35"/>
    </row>
    <row r="354" spans="1:81" x14ac:dyDescent="0.2">
      <c r="A354" s="6" t="s">
        <v>624</v>
      </c>
      <c r="B354" s="54" t="s">
        <v>289</v>
      </c>
      <c r="C354" s="46">
        <v>36086.5</v>
      </c>
      <c r="D354" s="7">
        <v>0.6825</v>
      </c>
      <c r="E354" s="46">
        <v>24630.32</v>
      </c>
      <c r="F354" s="7">
        <v>3.0314999999999999</v>
      </c>
      <c r="G354" s="8">
        <v>2.91</v>
      </c>
      <c r="H354" s="8">
        <v>1</v>
      </c>
      <c r="I354" s="8">
        <v>1.2</v>
      </c>
      <c r="J354" s="8"/>
      <c r="K354" s="23">
        <v>0.84</v>
      </c>
      <c r="L354" s="23">
        <v>0.93</v>
      </c>
      <c r="M354" s="23">
        <v>0.98</v>
      </c>
      <c r="N354" s="23">
        <v>1.07</v>
      </c>
      <c r="O354" s="23">
        <v>1.08</v>
      </c>
      <c r="P354" s="23">
        <v>1.1499999999999999</v>
      </c>
      <c r="Q354" s="23">
        <v>1.2</v>
      </c>
      <c r="R354" s="23">
        <v>1.3</v>
      </c>
      <c r="S354" s="10">
        <v>182515.56</v>
      </c>
      <c r="T354" s="10">
        <v>202070.8</v>
      </c>
      <c r="U354" s="10">
        <v>212934.82</v>
      </c>
      <c r="V354" s="10">
        <v>255521.79</v>
      </c>
      <c r="W354" s="10">
        <v>232490.06</v>
      </c>
      <c r="X354" s="10">
        <v>234662.87</v>
      </c>
      <c r="Y354" s="10">
        <v>249872.5</v>
      </c>
      <c r="Z354" s="54">
        <v>260736.52</v>
      </c>
      <c r="AA354" s="55">
        <v>282464.56</v>
      </c>
      <c r="AF354" s="34"/>
      <c r="AG354" s="34"/>
      <c r="AH354" s="34"/>
      <c r="AI354" s="34"/>
      <c r="AJ354" s="34"/>
      <c r="AK354" s="34"/>
      <c r="AL354" s="34"/>
      <c r="BB354" s="34"/>
      <c r="BC354" s="34"/>
      <c r="BD354" s="34"/>
      <c r="BE354" s="34"/>
      <c r="BF354" s="34"/>
      <c r="BG354" s="34"/>
      <c r="BH354" s="34"/>
      <c r="BI354" s="34"/>
      <c r="BJ354" s="34"/>
      <c r="BK354" s="34"/>
      <c r="BL354" s="34"/>
      <c r="BM354" s="34"/>
      <c r="BN354" s="34"/>
      <c r="BO354" s="34"/>
      <c r="BP354" s="34"/>
      <c r="BQ354" s="34"/>
      <c r="BR354" s="34"/>
      <c r="BS354" s="34"/>
      <c r="BT354" s="34"/>
      <c r="BU354" s="34"/>
      <c r="BV354" s="34"/>
      <c r="BW354" s="35"/>
      <c r="BX354" s="35"/>
      <c r="BY354" s="35"/>
      <c r="BZ354" s="35"/>
      <c r="CA354" s="35"/>
      <c r="CB354" s="35"/>
      <c r="CC354" s="35"/>
    </row>
    <row r="355" spans="1:81" x14ac:dyDescent="0.2">
      <c r="A355" s="6" t="s">
        <v>625</v>
      </c>
      <c r="B355" s="54" t="s">
        <v>290</v>
      </c>
      <c r="C355" s="46">
        <v>36086.5</v>
      </c>
      <c r="D355" s="7">
        <v>0.6825</v>
      </c>
      <c r="E355" s="46">
        <v>24630.32</v>
      </c>
      <c r="F355" s="7">
        <v>3.0314999999999999</v>
      </c>
      <c r="G355" s="8">
        <v>1.21</v>
      </c>
      <c r="H355" s="8">
        <v>1</v>
      </c>
      <c r="I355" s="8">
        <v>1.2</v>
      </c>
      <c r="J355" s="8"/>
      <c r="K355" s="23">
        <v>0.84</v>
      </c>
      <c r="L355" s="23">
        <v>0.93</v>
      </c>
      <c r="M355" s="23">
        <v>0.98</v>
      </c>
      <c r="N355" s="23">
        <v>1.07</v>
      </c>
      <c r="O355" s="23">
        <v>1.08</v>
      </c>
      <c r="P355" s="23">
        <v>1.1499999999999999</v>
      </c>
      <c r="Q355" s="23">
        <v>1.2</v>
      </c>
      <c r="R355" s="23">
        <v>1.3</v>
      </c>
      <c r="S355" s="10">
        <v>75891.350000000006</v>
      </c>
      <c r="T355" s="10">
        <v>84022.57</v>
      </c>
      <c r="U355" s="10">
        <v>88539.91</v>
      </c>
      <c r="V355" s="10">
        <v>106247.89</v>
      </c>
      <c r="W355" s="10">
        <v>96671.13</v>
      </c>
      <c r="X355" s="10">
        <v>97574.59</v>
      </c>
      <c r="Y355" s="10">
        <v>103898.87</v>
      </c>
      <c r="Z355" s="54">
        <v>108416.22</v>
      </c>
      <c r="AA355" s="55">
        <v>117450.9</v>
      </c>
      <c r="AF355" s="34"/>
      <c r="AG355" s="34"/>
      <c r="AH355" s="34"/>
      <c r="AI355" s="34"/>
      <c r="AJ355" s="34"/>
      <c r="AK355" s="34"/>
      <c r="AL355" s="34"/>
      <c r="BB355" s="34"/>
      <c r="BC355" s="34"/>
      <c r="BD355" s="34"/>
      <c r="BE355" s="34"/>
      <c r="BF355" s="34"/>
      <c r="BG355" s="34"/>
      <c r="BH355" s="34"/>
      <c r="BI355" s="34"/>
      <c r="BJ355" s="34"/>
      <c r="BK355" s="34"/>
      <c r="BL355" s="34"/>
      <c r="BM355" s="34"/>
      <c r="BN355" s="34"/>
      <c r="BO355" s="34"/>
      <c r="BP355" s="34"/>
      <c r="BQ355" s="34"/>
      <c r="BR355" s="34"/>
      <c r="BS355" s="34"/>
      <c r="BT355" s="34"/>
      <c r="BU355" s="34"/>
      <c r="BV355" s="34"/>
      <c r="BW355" s="35"/>
      <c r="BX355" s="35"/>
      <c r="BY355" s="35"/>
      <c r="BZ355" s="35"/>
      <c r="CA355" s="35"/>
      <c r="CB355" s="35"/>
      <c r="CC355" s="35"/>
    </row>
    <row r="356" spans="1:81" x14ac:dyDescent="0.2">
      <c r="A356" s="6" t="s">
        <v>626</v>
      </c>
      <c r="B356" s="54" t="s">
        <v>291</v>
      </c>
      <c r="C356" s="46">
        <v>36086.5</v>
      </c>
      <c r="D356" s="7">
        <v>0.6825</v>
      </c>
      <c r="E356" s="46">
        <v>24630.32</v>
      </c>
      <c r="F356" s="7">
        <v>3.0314999999999999</v>
      </c>
      <c r="G356" s="8">
        <v>2.0299999999999998</v>
      </c>
      <c r="H356" s="8">
        <v>1</v>
      </c>
      <c r="I356" s="8">
        <v>1.2</v>
      </c>
      <c r="J356" s="8"/>
      <c r="K356" s="23">
        <v>0.84</v>
      </c>
      <c r="L356" s="23">
        <v>0.93</v>
      </c>
      <c r="M356" s="23">
        <v>0.98</v>
      </c>
      <c r="N356" s="23">
        <v>1.07</v>
      </c>
      <c r="O356" s="23">
        <v>1.08</v>
      </c>
      <c r="P356" s="23">
        <v>1.1499999999999999</v>
      </c>
      <c r="Q356" s="23">
        <v>1.2</v>
      </c>
      <c r="R356" s="23">
        <v>1.3</v>
      </c>
      <c r="S356" s="10">
        <v>127321.85</v>
      </c>
      <c r="T356" s="10">
        <v>140963.48000000001</v>
      </c>
      <c r="U356" s="10">
        <v>148542.16</v>
      </c>
      <c r="V356" s="10">
        <v>178250.59</v>
      </c>
      <c r="W356" s="10">
        <v>162183.79</v>
      </c>
      <c r="X356" s="10">
        <v>163699.53</v>
      </c>
      <c r="Y356" s="10">
        <v>174309.68</v>
      </c>
      <c r="Z356" s="54">
        <v>181888.36</v>
      </c>
      <c r="AA356" s="55">
        <v>197045.72</v>
      </c>
      <c r="BB356" s="34"/>
      <c r="BC356" s="34"/>
      <c r="BD356" s="34"/>
      <c r="BE356" s="34"/>
      <c r="BF356" s="34"/>
      <c r="BG356" s="34"/>
      <c r="BH356" s="34"/>
      <c r="BI356" s="34"/>
      <c r="BJ356" s="34"/>
      <c r="BK356" s="34"/>
      <c r="BL356" s="34"/>
      <c r="BM356" s="34"/>
      <c r="BN356" s="34"/>
      <c r="BO356" s="34"/>
      <c r="BP356" s="34"/>
      <c r="BQ356" s="34"/>
      <c r="BR356" s="34"/>
      <c r="BS356" s="34"/>
      <c r="BT356" s="34"/>
      <c r="BU356" s="34"/>
      <c r="BV356" s="34"/>
      <c r="BW356" s="35"/>
      <c r="BX356" s="35"/>
      <c r="BY356" s="35"/>
      <c r="BZ356" s="35"/>
      <c r="CA356" s="35"/>
      <c r="CB356" s="35"/>
      <c r="CC356" s="35"/>
    </row>
    <row r="357" spans="1:81" x14ac:dyDescent="0.2">
      <c r="A357" s="6" t="s">
        <v>627</v>
      </c>
      <c r="B357" s="54" t="s">
        <v>292</v>
      </c>
      <c r="C357" s="46">
        <v>36086.5</v>
      </c>
      <c r="D357" s="7">
        <v>0.6825</v>
      </c>
      <c r="E357" s="46">
        <v>24630.32</v>
      </c>
      <c r="F357" s="7">
        <v>3.0314999999999999</v>
      </c>
      <c r="G357" s="8">
        <v>3.54</v>
      </c>
      <c r="H357" s="8">
        <v>1</v>
      </c>
      <c r="I357" s="8">
        <v>1.2</v>
      </c>
      <c r="J357" s="8"/>
      <c r="K357" s="23">
        <v>0.84</v>
      </c>
      <c r="L357" s="23">
        <v>0.93</v>
      </c>
      <c r="M357" s="23">
        <v>0.98</v>
      </c>
      <c r="N357" s="23">
        <v>1.07</v>
      </c>
      <c r="O357" s="23">
        <v>1.08</v>
      </c>
      <c r="P357" s="23">
        <v>1.1499999999999999</v>
      </c>
      <c r="Q357" s="23">
        <v>1.2</v>
      </c>
      <c r="R357" s="23">
        <v>1.3</v>
      </c>
      <c r="S357" s="10">
        <v>222029.24</v>
      </c>
      <c r="T357" s="10">
        <v>245818.09</v>
      </c>
      <c r="U357" s="10">
        <v>259034.11</v>
      </c>
      <c r="V357" s="10">
        <v>310840.94</v>
      </c>
      <c r="W357" s="10">
        <v>282822.96000000002</v>
      </c>
      <c r="X357" s="10">
        <v>285466.17</v>
      </c>
      <c r="Y357" s="10">
        <v>303968.59999999998</v>
      </c>
      <c r="Z357" s="54">
        <v>317184.63</v>
      </c>
      <c r="AA357" s="55">
        <v>343616.68</v>
      </c>
      <c r="BB357" s="34"/>
      <c r="BC357" s="34"/>
      <c r="BD357" s="34"/>
      <c r="BE357" s="34"/>
      <c r="BF357" s="34"/>
      <c r="BG357" s="34"/>
      <c r="BH357" s="34"/>
      <c r="BI357" s="34"/>
      <c r="BJ357" s="34"/>
      <c r="BK357" s="34"/>
      <c r="BL357" s="34"/>
      <c r="BM357" s="34"/>
      <c r="BN357" s="34"/>
      <c r="BO357" s="34"/>
      <c r="BP357" s="34"/>
      <c r="BQ357" s="34"/>
      <c r="BR357" s="34"/>
      <c r="BS357" s="34"/>
      <c r="BT357" s="34"/>
      <c r="BU357" s="34"/>
      <c r="BV357" s="34"/>
      <c r="BW357" s="35"/>
      <c r="BX357" s="35"/>
      <c r="BY357" s="35"/>
      <c r="BZ357" s="35"/>
      <c r="CA357" s="35"/>
      <c r="CB357" s="35"/>
      <c r="CC357" s="35"/>
    </row>
    <row r="358" spans="1:81" x14ac:dyDescent="0.2">
      <c r="A358" s="6" t="s">
        <v>628</v>
      </c>
      <c r="B358" s="54" t="s">
        <v>293</v>
      </c>
      <c r="C358" s="46">
        <v>36086.5</v>
      </c>
      <c r="D358" s="7">
        <v>0.6825</v>
      </c>
      <c r="E358" s="46">
        <v>24630.32</v>
      </c>
      <c r="F358" s="7">
        <v>3.0314999999999999</v>
      </c>
      <c r="G358" s="8">
        <v>5.2</v>
      </c>
      <c r="H358" s="8">
        <v>1</v>
      </c>
      <c r="I358" s="8">
        <v>1.2</v>
      </c>
      <c r="J358" s="8"/>
      <c r="K358" s="23">
        <v>0.84</v>
      </c>
      <c r="L358" s="23">
        <v>0.93</v>
      </c>
      <c r="M358" s="23">
        <v>0.98</v>
      </c>
      <c r="N358" s="23">
        <v>1.07</v>
      </c>
      <c r="O358" s="23">
        <v>1.08</v>
      </c>
      <c r="P358" s="23">
        <v>1.1499999999999999</v>
      </c>
      <c r="Q358" s="23">
        <v>1.2</v>
      </c>
      <c r="R358" s="23">
        <v>1.3</v>
      </c>
      <c r="S358" s="10">
        <v>326144.65000000002</v>
      </c>
      <c r="T358" s="10">
        <v>361088.72</v>
      </c>
      <c r="U358" s="10">
        <v>380502.09</v>
      </c>
      <c r="V358" s="10">
        <v>456602.51</v>
      </c>
      <c r="W358" s="10">
        <v>415446.16</v>
      </c>
      <c r="X358" s="10">
        <v>419328.83</v>
      </c>
      <c r="Y358" s="10">
        <v>446507.55</v>
      </c>
      <c r="Z358" s="54">
        <v>465920.93</v>
      </c>
      <c r="AA358" s="55">
        <v>504747.67</v>
      </c>
      <c r="AC358" s="35"/>
      <c r="BB358" s="34"/>
      <c r="BC358" s="34"/>
      <c r="BD358" s="34"/>
      <c r="BE358" s="34"/>
      <c r="BF358" s="34"/>
      <c r="BG358" s="34"/>
      <c r="BH358" s="34"/>
      <c r="BI358" s="34"/>
      <c r="BJ358" s="34"/>
      <c r="BK358" s="34"/>
      <c r="BL358" s="34"/>
      <c r="BM358" s="34"/>
      <c r="BN358" s="34"/>
      <c r="BO358" s="34"/>
      <c r="BP358" s="34"/>
      <c r="BQ358" s="34"/>
      <c r="BR358" s="34"/>
      <c r="BS358" s="34"/>
      <c r="BT358" s="34"/>
      <c r="BU358" s="34"/>
      <c r="BV358" s="34"/>
      <c r="BW358" s="35"/>
      <c r="BX358" s="35"/>
      <c r="BY358" s="35"/>
      <c r="BZ358" s="35"/>
      <c r="CA358" s="35"/>
      <c r="CB358" s="35"/>
      <c r="CC358" s="35"/>
    </row>
    <row r="359" spans="1:81" x14ac:dyDescent="0.2">
      <c r="A359" s="6" t="s">
        <v>629</v>
      </c>
      <c r="B359" s="54" t="s">
        <v>294</v>
      </c>
      <c r="C359" s="46">
        <v>36086.5</v>
      </c>
      <c r="D359" s="7">
        <v>0.6825</v>
      </c>
      <c r="E359" s="46">
        <v>24630.32</v>
      </c>
      <c r="F359" s="7">
        <v>3.0314999999999999</v>
      </c>
      <c r="G359" s="8">
        <v>11.11</v>
      </c>
      <c r="H359" s="8">
        <v>1</v>
      </c>
      <c r="I359" s="8">
        <v>1.2</v>
      </c>
      <c r="J359" s="8"/>
      <c r="K359" s="23">
        <v>0.84</v>
      </c>
      <c r="L359" s="23">
        <v>0.93</v>
      </c>
      <c r="M359" s="23">
        <v>0.98</v>
      </c>
      <c r="N359" s="23">
        <v>1.07</v>
      </c>
      <c r="O359" s="23">
        <v>1.08</v>
      </c>
      <c r="P359" s="23">
        <v>1.1499999999999999</v>
      </c>
      <c r="Q359" s="23">
        <v>1.2</v>
      </c>
      <c r="R359" s="23">
        <v>1.3</v>
      </c>
      <c r="S359" s="10">
        <v>696820.59</v>
      </c>
      <c r="T359" s="10">
        <v>771479.93</v>
      </c>
      <c r="U359" s="10">
        <v>812957.35</v>
      </c>
      <c r="V359" s="10">
        <v>975548.82</v>
      </c>
      <c r="W359" s="10">
        <v>887616.7</v>
      </c>
      <c r="X359" s="10">
        <v>895912.18</v>
      </c>
      <c r="Y359" s="10">
        <v>953980.56</v>
      </c>
      <c r="Z359" s="54">
        <v>995457.98</v>
      </c>
      <c r="AA359" s="55">
        <v>1078412.81</v>
      </c>
      <c r="BB359" s="34"/>
      <c r="BC359" s="34"/>
      <c r="BD359" s="34"/>
      <c r="BE359" s="34"/>
      <c r="BF359" s="34"/>
      <c r="BG359" s="34"/>
      <c r="BH359" s="34"/>
      <c r="BI359" s="34"/>
      <c r="BJ359" s="34"/>
      <c r="BK359" s="34"/>
      <c r="BL359" s="34"/>
      <c r="BM359" s="34"/>
      <c r="BN359" s="34"/>
      <c r="BO359" s="34"/>
      <c r="BP359" s="34"/>
      <c r="BQ359" s="34"/>
      <c r="BR359" s="34"/>
      <c r="BS359" s="34"/>
      <c r="BT359" s="34"/>
      <c r="BU359" s="34"/>
      <c r="BV359" s="34"/>
      <c r="BW359" s="35"/>
      <c r="BX359" s="35"/>
      <c r="BY359" s="35"/>
      <c r="BZ359" s="35"/>
      <c r="CA359" s="35"/>
      <c r="CB359" s="35"/>
      <c r="CC359" s="35"/>
    </row>
    <row r="360" spans="1:81" x14ac:dyDescent="0.2">
      <c r="A360" s="6" t="s">
        <v>630</v>
      </c>
      <c r="B360" s="54" t="s">
        <v>295</v>
      </c>
      <c r="C360" s="46">
        <v>36086.5</v>
      </c>
      <c r="D360" s="7">
        <v>0.6825</v>
      </c>
      <c r="E360" s="46">
        <v>24630.32</v>
      </c>
      <c r="F360" s="7">
        <v>3.0314999999999999</v>
      </c>
      <c r="G360" s="8">
        <v>14.07</v>
      </c>
      <c r="H360" s="8">
        <v>1</v>
      </c>
      <c r="I360" s="8">
        <v>1.2</v>
      </c>
      <c r="J360" s="8"/>
      <c r="K360" s="23">
        <v>0.84</v>
      </c>
      <c r="L360" s="23">
        <v>0.93</v>
      </c>
      <c r="M360" s="23">
        <v>0.98</v>
      </c>
      <c r="N360" s="23">
        <v>1.07</v>
      </c>
      <c r="O360" s="23">
        <v>1.08</v>
      </c>
      <c r="P360" s="23">
        <v>1.1499999999999999</v>
      </c>
      <c r="Q360" s="23">
        <v>1.2</v>
      </c>
      <c r="R360" s="23">
        <v>1.3</v>
      </c>
      <c r="S360" s="10">
        <v>882472.15</v>
      </c>
      <c r="T360" s="10">
        <v>977022.74</v>
      </c>
      <c r="U360" s="10">
        <v>1029550.85</v>
      </c>
      <c r="V360" s="10">
        <v>1235461.02</v>
      </c>
      <c r="W360" s="10">
        <v>1124101.43</v>
      </c>
      <c r="X360" s="10">
        <v>1134607.06</v>
      </c>
      <c r="Y360" s="10">
        <v>1208146.3999999999</v>
      </c>
      <c r="Z360" s="54">
        <v>1260674.51</v>
      </c>
      <c r="AA360" s="55">
        <v>1365730.71</v>
      </c>
      <c r="BB360" s="34"/>
      <c r="BC360" s="34"/>
      <c r="BD360" s="34"/>
      <c r="BE360" s="34"/>
      <c r="BF360" s="34"/>
      <c r="BG360" s="34"/>
      <c r="BH360" s="34"/>
      <c r="BI360" s="34"/>
      <c r="BJ360" s="34"/>
      <c r="BK360" s="34"/>
      <c r="BL360" s="34"/>
      <c r="BM360" s="34"/>
      <c r="BN360" s="34"/>
      <c r="BO360" s="34"/>
      <c r="BP360" s="34"/>
      <c r="BQ360" s="34"/>
      <c r="BR360" s="34"/>
      <c r="BS360" s="34"/>
      <c r="BT360" s="34"/>
      <c r="BU360" s="34"/>
      <c r="BV360" s="34"/>
      <c r="BW360" s="35"/>
      <c r="BX360" s="35"/>
      <c r="BY360" s="35"/>
      <c r="BZ360" s="35"/>
      <c r="CA360" s="35"/>
      <c r="CB360" s="35"/>
      <c r="CC360" s="35"/>
    </row>
    <row r="361" spans="1:81" ht="25.5" x14ac:dyDescent="0.2">
      <c r="A361" s="6" t="s">
        <v>631</v>
      </c>
      <c r="B361" s="54" t="s">
        <v>296</v>
      </c>
      <c r="C361" s="46">
        <v>36086.5</v>
      </c>
      <c r="D361" s="7">
        <v>0.6825</v>
      </c>
      <c r="E361" s="46">
        <v>24630.32</v>
      </c>
      <c r="F361" s="7">
        <v>3.0314999999999999</v>
      </c>
      <c r="G361" s="8">
        <v>0.89</v>
      </c>
      <c r="H361" s="8">
        <v>1</v>
      </c>
      <c r="I361" s="8">
        <v>1.2</v>
      </c>
      <c r="J361" s="8"/>
      <c r="K361" s="23">
        <v>0.84</v>
      </c>
      <c r="L361" s="23">
        <v>0.93</v>
      </c>
      <c r="M361" s="23">
        <v>0.98</v>
      </c>
      <c r="N361" s="23">
        <v>1.07</v>
      </c>
      <c r="O361" s="23">
        <v>1.08</v>
      </c>
      <c r="P361" s="23">
        <v>1.1499999999999999</v>
      </c>
      <c r="Q361" s="23">
        <v>1.2</v>
      </c>
      <c r="R361" s="23">
        <v>1.3</v>
      </c>
      <c r="S361" s="10">
        <v>55820.91</v>
      </c>
      <c r="T361" s="10">
        <v>61801.72</v>
      </c>
      <c r="U361" s="10">
        <v>65124.4</v>
      </c>
      <c r="V361" s="10">
        <v>78149.279999999999</v>
      </c>
      <c r="W361" s="10">
        <v>71105.210000000006</v>
      </c>
      <c r="X361" s="10">
        <v>71769.740000000005</v>
      </c>
      <c r="Y361" s="10">
        <v>76421.490000000005</v>
      </c>
      <c r="Z361" s="54">
        <v>79744.160000000003</v>
      </c>
      <c r="AA361" s="55">
        <v>86389.51</v>
      </c>
      <c r="AF361" s="34"/>
      <c r="AG361" s="34"/>
      <c r="AH361" s="34"/>
      <c r="AI361" s="34"/>
      <c r="AJ361" s="34"/>
      <c r="AK361" s="34"/>
      <c r="AL361" s="34"/>
      <c r="BB361" s="34"/>
      <c r="BC361" s="34"/>
      <c r="BD361" s="34"/>
      <c r="BE361" s="34"/>
      <c r="BF361" s="34"/>
      <c r="BG361" s="34"/>
      <c r="BH361" s="34"/>
      <c r="BI361" s="34"/>
      <c r="BJ361" s="34"/>
      <c r="BK361" s="34"/>
      <c r="BL361" s="34"/>
      <c r="BM361" s="34"/>
      <c r="BN361" s="34"/>
      <c r="BO361" s="34"/>
      <c r="BP361" s="34"/>
      <c r="BQ361" s="34"/>
      <c r="BR361" s="34"/>
      <c r="BS361" s="34"/>
      <c r="BT361" s="34"/>
      <c r="BU361" s="34"/>
      <c r="BV361" s="34"/>
      <c r="BW361" s="35"/>
      <c r="BX361" s="35"/>
      <c r="BY361" s="35"/>
      <c r="BZ361" s="35"/>
      <c r="CA361" s="35"/>
      <c r="CB361" s="35"/>
      <c r="CC361" s="35"/>
    </row>
    <row r="362" spans="1:81" x14ac:dyDescent="0.2">
      <c r="A362" s="6" t="s">
        <v>632</v>
      </c>
      <c r="B362" s="54" t="s">
        <v>297</v>
      </c>
      <c r="C362" s="46">
        <v>36086.5</v>
      </c>
      <c r="D362" s="7">
        <v>0.6825</v>
      </c>
      <c r="E362" s="46">
        <v>24630.32</v>
      </c>
      <c r="F362" s="7">
        <v>3.0314999999999999</v>
      </c>
      <c r="G362" s="8">
        <v>0.74</v>
      </c>
      <c r="H362" s="8">
        <v>1</v>
      </c>
      <c r="I362" s="8">
        <v>1.2</v>
      </c>
      <c r="J362" s="8"/>
      <c r="K362" s="23">
        <v>0.84</v>
      </c>
      <c r="L362" s="23">
        <v>0.93</v>
      </c>
      <c r="M362" s="23">
        <v>0.98</v>
      </c>
      <c r="N362" s="23">
        <v>1.07</v>
      </c>
      <c r="O362" s="23">
        <v>1.08</v>
      </c>
      <c r="P362" s="23">
        <v>1.1499999999999999</v>
      </c>
      <c r="Q362" s="23">
        <v>1.2</v>
      </c>
      <c r="R362" s="23">
        <v>1.3</v>
      </c>
      <c r="S362" s="10">
        <v>46412.89</v>
      </c>
      <c r="T362" s="10">
        <v>51385.7</v>
      </c>
      <c r="U362" s="10">
        <v>54148.37</v>
      </c>
      <c r="V362" s="10">
        <v>64978.05</v>
      </c>
      <c r="W362" s="10">
        <v>59121.18</v>
      </c>
      <c r="X362" s="10">
        <v>59673.72</v>
      </c>
      <c r="Y362" s="10">
        <v>63541.46</v>
      </c>
      <c r="Z362" s="54">
        <v>66304.13</v>
      </c>
      <c r="AA362" s="55">
        <v>71829.48</v>
      </c>
      <c r="AF362" s="34"/>
      <c r="AG362" s="34"/>
      <c r="AH362" s="34"/>
      <c r="AI362" s="34"/>
      <c r="AJ362" s="34"/>
      <c r="AK362" s="34"/>
      <c r="AL362" s="34"/>
      <c r="BB362" s="34"/>
      <c r="BC362" s="34"/>
      <c r="BD362" s="34"/>
      <c r="BE362" s="34"/>
      <c r="BF362" s="34"/>
      <c r="BG362" s="34"/>
      <c r="BH362" s="34"/>
      <c r="BI362" s="34"/>
      <c r="BJ362" s="34"/>
      <c r="BK362" s="34"/>
      <c r="BL362" s="34"/>
      <c r="BM362" s="34"/>
      <c r="BN362" s="34"/>
      <c r="BO362" s="34"/>
      <c r="BP362" s="34"/>
      <c r="BQ362" s="34"/>
      <c r="BR362" s="34"/>
      <c r="BS362" s="34"/>
      <c r="BT362" s="34"/>
      <c r="BU362" s="34"/>
      <c r="BV362" s="34"/>
      <c r="BW362" s="35"/>
      <c r="BX362" s="35"/>
      <c r="BY362" s="35"/>
      <c r="BZ362" s="35"/>
      <c r="CA362" s="35"/>
      <c r="CB362" s="35"/>
      <c r="CC362" s="35"/>
    </row>
    <row r="363" spans="1:81" x14ac:dyDescent="0.2">
      <c r="A363" s="6" t="s">
        <v>633</v>
      </c>
      <c r="B363" s="54" t="s">
        <v>298</v>
      </c>
      <c r="C363" s="46">
        <v>36086.5</v>
      </c>
      <c r="D363" s="7">
        <v>0.6825</v>
      </c>
      <c r="E363" s="46">
        <v>24630.32</v>
      </c>
      <c r="F363" s="7">
        <v>3.0314999999999999</v>
      </c>
      <c r="G363" s="8">
        <v>1.27</v>
      </c>
      <c r="H363" s="8">
        <v>1</v>
      </c>
      <c r="I363" s="8">
        <v>1.2</v>
      </c>
      <c r="J363" s="8"/>
      <c r="K363" s="23">
        <v>0.84</v>
      </c>
      <c r="L363" s="23">
        <v>0.93</v>
      </c>
      <c r="M363" s="23">
        <v>0.98</v>
      </c>
      <c r="N363" s="23">
        <v>1.07</v>
      </c>
      <c r="O363" s="23">
        <v>1.08</v>
      </c>
      <c r="P363" s="23">
        <v>1.1499999999999999</v>
      </c>
      <c r="Q363" s="23">
        <v>1.2</v>
      </c>
      <c r="R363" s="23">
        <v>1.3</v>
      </c>
      <c r="S363" s="10">
        <v>79654.559999999998</v>
      </c>
      <c r="T363" s="10">
        <v>88188.98</v>
      </c>
      <c r="U363" s="10">
        <v>92930.32</v>
      </c>
      <c r="V363" s="10">
        <v>111516.38</v>
      </c>
      <c r="W363" s="10">
        <v>101464.74</v>
      </c>
      <c r="X363" s="10">
        <v>102413</v>
      </c>
      <c r="Y363" s="10">
        <v>109050.88</v>
      </c>
      <c r="Z363" s="54">
        <v>113792.23</v>
      </c>
      <c r="AA363" s="55">
        <v>123274.91</v>
      </c>
      <c r="AF363" s="34"/>
      <c r="AG363" s="34"/>
      <c r="AH363" s="34"/>
      <c r="AI363" s="34"/>
      <c r="AJ363" s="34"/>
      <c r="AK363" s="34"/>
      <c r="AL363" s="34"/>
      <c r="BB363" s="34"/>
      <c r="BC363" s="34"/>
      <c r="BD363" s="34"/>
      <c r="BE363" s="34"/>
      <c r="BF363" s="34"/>
      <c r="BG363" s="34"/>
      <c r="BH363" s="34"/>
      <c r="BI363" s="34"/>
      <c r="BJ363" s="34"/>
      <c r="BK363" s="34"/>
      <c r="BL363" s="34"/>
      <c r="BM363" s="34"/>
      <c r="BN363" s="34"/>
      <c r="BO363" s="34"/>
      <c r="BP363" s="34"/>
      <c r="BQ363" s="34"/>
      <c r="BR363" s="34"/>
      <c r="BS363" s="34"/>
      <c r="BT363" s="34"/>
      <c r="BU363" s="34"/>
      <c r="BV363" s="34"/>
      <c r="BW363" s="35"/>
      <c r="BX363" s="35"/>
      <c r="BY363" s="35"/>
      <c r="BZ363" s="35"/>
      <c r="CA363" s="35"/>
      <c r="CB363" s="35"/>
      <c r="CC363" s="35"/>
    </row>
    <row r="364" spans="1:81" x14ac:dyDescent="0.2">
      <c r="A364" s="6" t="s">
        <v>634</v>
      </c>
      <c r="B364" s="54" t="s">
        <v>299</v>
      </c>
      <c r="C364" s="46">
        <v>36086.5</v>
      </c>
      <c r="D364" s="7">
        <v>0.6825</v>
      </c>
      <c r="E364" s="46">
        <v>24630.32</v>
      </c>
      <c r="F364" s="7">
        <v>3.0314999999999999</v>
      </c>
      <c r="G364" s="8">
        <v>1.63</v>
      </c>
      <c r="H364" s="8">
        <v>1</v>
      </c>
      <c r="I364" s="8">
        <v>1.2</v>
      </c>
      <c r="J364" s="8"/>
      <c r="K364" s="23">
        <v>0.84</v>
      </c>
      <c r="L364" s="23">
        <v>0.93</v>
      </c>
      <c r="M364" s="23">
        <v>0.98</v>
      </c>
      <c r="N364" s="23">
        <v>1.07</v>
      </c>
      <c r="O364" s="23">
        <v>1.08</v>
      </c>
      <c r="P364" s="23">
        <v>1.1499999999999999</v>
      </c>
      <c r="Q364" s="23">
        <v>1.2</v>
      </c>
      <c r="R364" s="23">
        <v>1.3</v>
      </c>
      <c r="S364" s="10">
        <v>102233.8</v>
      </c>
      <c r="T364" s="10">
        <v>113187.42</v>
      </c>
      <c r="U364" s="10">
        <v>119272.77</v>
      </c>
      <c r="V364" s="10">
        <v>143127.32</v>
      </c>
      <c r="W364" s="10">
        <v>130226.39</v>
      </c>
      <c r="X364" s="10">
        <v>131443.46</v>
      </c>
      <c r="Y364" s="10">
        <v>139962.94</v>
      </c>
      <c r="Z364" s="54">
        <v>146048.29</v>
      </c>
      <c r="AA364" s="55">
        <v>158218.98000000001</v>
      </c>
      <c r="AF364" s="34"/>
      <c r="AG364" s="34"/>
      <c r="AH364" s="34"/>
      <c r="AI364" s="34"/>
      <c r="AJ364" s="34"/>
      <c r="AK364" s="34"/>
      <c r="AL364" s="34"/>
      <c r="BB364" s="34"/>
      <c r="BC364" s="34"/>
      <c r="BD364" s="34"/>
      <c r="BE364" s="34"/>
      <c r="BF364" s="34"/>
      <c r="BG364" s="34"/>
      <c r="BH364" s="34"/>
      <c r="BI364" s="34"/>
      <c r="BJ364" s="34"/>
      <c r="BK364" s="34"/>
      <c r="BL364" s="34"/>
      <c r="BM364" s="34"/>
      <c r="BN364" s="34"/>
      <c r="BO364" s="34"/>
      <c r="BP364" s="34"/>
      <c r="BQ364" s="34"/>
      <c r="BR364" s="34"/>
      <c r="BS364" s="34"/>
      <c r="BT364" s="34"/>
      <c r="BU364" s="34"/>
      <c r="BV364" s="34"/>
      <c r="BW364" s="35"/>
      <c r="BX364" s="35"/>
      <c r="BY364" s="35"/>
      <c r="BZ364" s="35"/>
      <c r="CA364" s="35"/>
      <c r="CB364" s="35"/>
      <c r="CC364" s="35"/>
    </row>
    <row r="365" spans="1:81" x14ac:dyDescent="0.2">
      <c r="A365" s="6" t="s">
        <v>635</v>
      </c>
      <c r="B365" s="54" t="s">
        <v>300</v>
      </c>
      <c r="C365" s="46">
        <v>36086.5</v>
      </c>
      <c r="D365" s="7">
        <v>0.6825</v>
      </c>
      <c r="E365" s="46">
        <v>24630.32</v>
      </c>
      <c r="F365" s="7">
        <v>3.0314999999999999</v>
      </c>
      <c r="G365" s="8">
        <v>1.9</v>
      </c>
      <c r="H365" s="8">
        <v>1</v>
      </c>
      <c r="I365" s="8">
        <v>1.2</v>
      </c>
      <c r="J365" s="8"/>
      <c r="K365" s="23">
        <v>0.84</v>
      </c>
      <c r="L365" s="23">
        <v>0.93</v>
      </c>
      <c r="M365" s="23">
        <v>0.98</v>
      </c>
      <c r="N365" s="23">
        <v>1.07</v>
      </c>
      <c r="O365" s="23">
        <v>1.08</v>
      </c>
      <c r="P365" s="23">
        <v>1.1499999999999999</v>
      </c>
      <c r="Q365" s="23">
        <v>1.2</v>
      </c>
      <c r="R365" s="23">
        <v>1.3</v>
      </c>
      <c r="S365" s="10">
        <v>119168.24</v>
      </c>
      <c r="T365" s="10">
        <v>131936.26</v>
      </c>
      <c r="U365" s="10">
        <v>139029.60999999999</v>
      </c>
      <c r="V365" s="10">
        <v>166835.53</v>
      </c>
      <c r="W365" s="10">
        <v>151797.64000000001</v>
      </c>
      <c r="X365" s="10">
        <v>153216.29999999999</v>
      </c>
      <c r="Y365" s="10">
        <v>163146.99</v>
      </c>
      <c r="Z365" s="54">
        <v>170240.34</v>
      </c>
      <c r="AA365" s="55">
        <v>184427.03</v>
      </c>
      <c r="AF365" s="34"/>
      <c r="AG365" s="34"/>
      <c r="AH365" s="34"/>
      <c r="AI365" s="34"/>
      <c r="AJ365" s="34"/>
      <c r="AK365" s="34"/>
      <c r="AL365" s="34"/>
      <c r="BB365" s="34"/>
      <c r="BC365" s="34"/>
      <c r="BD365" s="34"/>
      <c r="BE365" s="34"/>
      <c r="BF365" s="34"/>
      <c r="BG365" s="34"/>
      <c r="BH365" s="34"/>
      <c r="BI365" s="34"/>
      <c r="BJ365" s="34"/>
      <c r="BK365" s="34"/>
      <c r="BL365" s="34"/>
      <c r="BM365" s="34"/>
      <c r="BN365" s="34"/>
      <c r="BO365" s="34"/>
      <c r="BP365" s="34"/>
      <c r="BQ365" s="34"/>
      <c r="BR365" s="34"/>
      <c r="BS365" s="34"/>
      <c r="BT365" s="34"/>
      <c r="BU365" s="34"/>
      <c r="BV365" s="34"/>
      <c r="BW365" s="35"/>
      <c r="BX365" s="35"/>
      <c r="BY365" s="35"/>
      <c r="BZ365" s="35"/>
      <c r="CA365" s="35"/>
      <c r="CB365" s="35"/>
      <c r="CC365" s="35"/>
    </row>
    <row r="366" spans="1:81" x14ac:dyDescent="0.2">
      <c r="A366" s="6" t="s">
        <v>636</v>
      </c>
      <c r="B366" s="54" t="s">
        <v>301</v>
      </c>
      <c r="C366" s="46">
        <v>36086.5</v>
      </c>
      <c r="D366" s="7">
        <v>0.6825</v>
      </c>
      <c r="E366" s="46">
        <v>24630.32</v>
      </c>
      <c r="F366" s="7">
        <v>3.0314999999999999</v>
      </c>
      <c r="G366" s="8">
        <v>1.02</v>
      </c>
      <c r="H366" s="8">
        <v>1</v>
      </c>
      <c r="I366" s="8">
        <v>1.2</v>
      </c>
      <c r="J366" s="8"/>
      <c r="K366" s="23">
        <v>0.84</v>
      </c>
      <c r="L366" s="23">
        <v>0.93</v>
      </c>
      <c r="M366" s="23">
        <v>0.98</v>
      </c>
      <c r="N366" s="23">
        <v>1.07</v>
      </c>
      <c r="O366" s="23">
        <v>1.08</v>
      </c>
      <c r="P366" s="23">
        <v>1.1499999999999999</v>
      </c>
      <c r="Q366" s="23">
        <v>1.2</v>
      </c>
      <c r="R366" s="23">
        <v>1.3</v>
      </c>
      <c r="S366" s="10">
        <v>63974.53</v>
      </c>
      <c r="T366" s="10">
        <v>70828.94</v>
      </c>
      <c r="U366" s="10">
        <v>74636.95</v>
      </c>
      <c r="V366" s="10">
        <v>89564.34</v>
      </c>
      <c r="W366" s="10">
        <v>81491.360000000001</v>
      </c>
      <c r="X366" s="10">
        <v>82252.960000000006</v>
      </c>
      <c r="Y366" s="10">
        <v>87584.17</v>
      </c>
      <c r="Z366" s="54">
        <v>91392.18</v>
      </c>
      <c r="AA366" s="55">
        <v>99008.2</v>
      </c>
      <c r="AF366" s="34"/>
      <c r="AG366" s="34"/>
      <c r="AH366" s="34"/>
      <c r="AI366" s="34"/>
      <c r="AJ366" s="34"/>
      <c r="AK366" s="34"/>
      <c r="AL366" s="34"/>
      <c r="BB366" s="34"/>
      <c r="BC366" s="34"/>
      <c r="BD366" s="34"/>
      <c r="BE366" s="34"/>
      <c r="BF366" s="34"/>
      <c r="BG366" s="34"/>
      <c r="BH366" s="34"/>
      <c r="BI366" s="34"/>
      <c r="BJ366" s="34"/>
      <c r="BK366" s="34"/>
      <c r="BL366" s="34"/>
      <c r="BM366" s="34"/>
      <c r="BN366" s="34"/>
      <c r="BO366" s="34"/>
      <c r="BP366" s="34"/>
      <c r="BQ366" s="34"/>
      <c r="BR366" s="34"/>
      <c r="BS366" s="34"/>
      <c r="BT366" s="34"/>
      <c r="BU366" s="34"/>
      <c r="BV366" s="34"/>
      <c r="BW366" s="35"/>
      <c r="BX366" s="35"/>
      <c r="BY366" s="35"/>
      <c r="BZ366" s="35"/>
      <c r="CA366" s="35"/>
      <c r="CB366" s="35"/>
      <c r="CC366" s="35"/>
    </row>
    <row r="367" spans="1:81" x14ac:dyDescent="0.2">
      <c r="A367" s="6" t="s">
        <v>637</v>
      </c>
      <c r="B367" s="54" t="s">
        <v>302</v>
      </c>
      <c r="C367" s="46">
        <v>36086.5</v>
      </c>
      <c r="D367" s="7">
        <v>0.6825</v>
      </c>
      <c r="E367" s="46">
        <v>24630.32</v>
      </c>
      <c r="F367" s="7">
        <v>3.0314999999999999</v>
      </c>
      <c r="G367" s="8">
        <v>1.49</v>
      </c>
      <c r="H367" s="8">
        <v>1</v>
      </c>
      <c r="I367" s="8">
        <v>1.2</v>
      </c>
      <c r="J367" s="8"/>
      <c r="K367" s="23">
        <v>0.84</v>
      </c>
      <c r="L367" s="23">
        <v>0.93</v>
      </c>
      <c r="M367" s="23">
        <v>0.98</v>
      </c>
      <c r="N367" s="23">
        <v>1.07</v>
      </c>
      <c r="O367" s="23">
        <v>1.08</v>
      </c>
      <c r="P367" s="23">
        <v>1.1499999999999999</v>
      </c>
      <c r="Q367" s="23">
        <v>1.2</v>
      </c>
      <c r="R367" s="23">
        <v>1.3</v>
      </c>
      <c r="S367" s="10">
        <v>93452.99</v>
      </c>
      <c r="T367" s="10">
        <v>103465.81</v>
      </c>
      <c r="U367" s="10">
        <v>109028.48</v>
      </c>
      <c r="V367" s="10">
        <v>130834.18</v>
      </c>
      <c r="W367" s="10">
        <v>119041.3</v>
      </c>
      <c r="X367" s="10">
        <v>120153.84</v>
      </c>
      <c r="Y367" s="10">
        <v>127941.59</v>
      </c>
      <c r="Z367" s="54">
        <v>133504.26999999999</v>
      </c>
      <c r="AA367" s="55">
        <v>144629.62</v>
      </c>
      <c r="AF367" s="34"/>
      <c r="AG367" s="34"/>
      <c r="AH367" s="34"/>
      <c r="AI367" s="34"/>
      <c r="AJ367" s="34"/>
      <c r="AK367" s="34"/>
      <c r="AL367" s="34"/>
      <c r="BB367" s="34"/>
      <c r="BC367" s="34"/>
      <c r="BD367" s="34"/>
      <c r="BE367" s="34"/>
      <c r="BF367" s="34"/>
      <c r="BG367" s="34"/>
      <c r="BH367" s="34"/>
      <c r="BI367" s="34"/>
      <c r="BJ367" s="34"/>
      <c r="BK367" s="34"/>
      <c r="BL367" s="34"/>
      <c r="BM367" s="34"/>
      <c r="BN367" s="34"/>
      <c r="BO367" s="34"/>
      <c r="BP367" s="34"/>
      <c r="BQ367" s="34"/>
      <c r="BR367" s="34"/>
      <c r="BS367" s="34"/>
      <c r="BT367" s="34"/>
      <c r="BU367" s="34"/>
      <c r="BV367" s="34"/>
      <c r="BW367" s="35"/>
      <c r="BX367" s="35"/>
      <c r="BY367" s="35"/>
      <c r="BZ367" s="35"/>
      <c r="CA367" s="35"/>
      <c r="CB367" s="35"/>
      <c r="CC367" s="35"/>
    </row>
    <row r="368" spans="1:81" x14ac:dyDescent="0.2">
      <c r="A368" s="6" t="s">
        <v>638</v>
      </c>
      <c r="B368" s="54" t="s">
        <v>303</v>
      </c>
      <c r="C368" s="46">
        <v>36086.5</v>
      </c>
      <c r="D368" s="7">
        <v>0.6825</v>
      </c>
      <c r="E368" s="46">
        <v>24630.32</v>
      </c>
      <c r="F368" s="7">
        <v>3.0314999999999999</v>
      </c>
      <c r="G368" s="8">
        <v>2.14</v>
      </c>
      <c r="H368" s="8">
        <v>1</v>
      </c>
      <c r="I368" s="8">
        <v>1.2</v>
      </c>
      <c r="J368" s="8"/>
      <c r="K368" s="23">
        <v>0.84</v>
      </c>
      <c r="L368" s="23">
        <v>0.93</v>
      </c>
      <c r="M368" s="23">
        <v>0.98</v>
      </c>
      <c r="N368" s="23">
        <v>1.07</v>
      </c>
      <c r="O368" s="23">
        <v>1.08</v>
      </c>
      <c r="P368" s="23">
        <v>1.1499999999999999</v>
      </c>
      <c r="Q368" s="23">
        <v>1.2</v>
      </c>
      <c r="R368" s="23">
        <v>1.3</v>
      </c>
      <c r="S368" s="10">
        <v>134221.07</v>
      </c>
      <c r="T368" s="10">
        <v>148601.9</v>
      </c>
      <c r="U368" s="10">
        <v>156591.24</v>
      </c>
      <c r="V368" s="10">
        <v>187909.49</v>
      </c>
      <c r="W368" s="10">
        <v>170972.07</v>
      </c>
      <c r="X368" s="10">
        <v>172569.94</v>
      </c>
      <c r="Y368" s="10">
        <v>183755.03</v>
      </c>
      <c r="Z368" s="54">
        <v>191744.38</v>
      </c>
      <c r="AA368" s="55">
        <v>207723.08</v>
      </c>
      <c r="AF368" s="34"/>
      <c r="AG368" s="34"/>
      <c r="AH368" s="34"/>
      <c r="AI368" s="34"/>
      <c r="AJ368" s="34"/>
      <c r="AK368" s="34"/>
      <c r="AL368" s="34"/>
    </row>
    <row r="369" spans="1:38" x14ac:dyDescent="0.2">
      <c r="A369" s="6" t="s">
        <v>639</v>
      </c>
      <c r="B369" s="54" t="s">
        <v>304</v>
      </c>
      <c r="C369" s="46">
        <v>36086.5</v>
      </c>
      <c r="D369" s="7">
        <v>0.6825</v>
      </c>
      <c r="E369" s="46">
        <v>24630.32</v>
      </c>
      <c r="F369" s="7">
        <v>3.0314999999999999</v>
      </c>
      <c r="G369" s="8">
        <v>1.25</v>
      </c>
      <c r="H369" s="8">
        <v>1</v>
      </c>
      <c r="I369" s="8">
        <v>1.2</v>
      </c>
      <c r="J369" s="8"/>
      <c r="K369" s="23">
        <v>0.84</v>
      </c>
      <c r="L369" s="23">
        <v>0.93</v>
      </c>
      <c r="M369" s="23">
        <v>0.98</v>
      </c>
      <c r="N369" s="23">
        <v>1.07</v>
      </c>
      <c r="O369" s="23">
        <v>1.08</v>
      </c>
      <c r="P369" s="23">
        <v>1.1499999999999999</v>
      </c>
      <c r="Q369" s="23">
        <v>1.2</v>
      </c>
      <c r="R369" s="23">
        <v>1.3</v>
      </c>
      <c r="S369" s="10">
        <v>78400.160000000003</v>
      </c>
      <c r="T369" s="10">
        <v>86800.17</v>
      </c>
      <c r="U369" s="10">
        <v>91466.85</v>
      </c>
      <c r="V369" s="10">
        <v>109760.22</v>
      </c>
      <c r="W369" s="10">
        <v>99866.87</v>
      </c>
      <c r="X369" s="10">
        <v>100800.2</v>
      </c>
      <c r="Y369" s="10">
        <v>107333.55</v>
      </c>
      <c r="Z369" s="54">
        <v>112000.22</v>
      </c>
      <c r="AA369" s="55">
        <v>121333.57</v>
      </c>
      <c r="AF369" s="34"/>
      <c r="AG369" s="34"/>
      <c r="AH369" s="34"/>
      <c r="AI369" s="34"/>
      <c r="AJ369" s="34"/>
      <c r="AK369" s="34"/>
      <c r="AL369" s="34"/>
    </row>
    <row r="370" spans="1:38" x14ac:dyDescent="0.2">
      <c r="A370" s="6" t="s">
        <v>640</v>
      </c>
      <c r="B370" s="54" t="s">
        <v>305</v>
      </c>
      <c r="C370" s="46">
        <v>36086.5</v>
      </c>
      <c r="D370" s="7">
        <v>0.6825</v>
      </c>
      <c r="E370" s="46">
        <v>24630.32</v>
      </c>
      <c r="F370" s="7">
        <v>3.0314999999999999</v>
      </c>
      <c r="G370" s="8">
        <v>2.76</v>
      </c>
      <c r="H370" s="8">
        <v>1</v>
      </c>
      <c r="I370" s="8">
        <v>1.2</v>
      </c>
      <c r="J370" s="8"/>
      <c r="K370" s="23">
        <v>0.84</v>
      </c>
      <c r="L370" s="23">
        <v>0.93</v>
      </c>
      <c r="M370" s="23">
        <v>0.98</v>
      </c>
      <c r="N370" s="23">
        <v>1.07</v>
      </c>
      <c r="O370" s="23">
        <v>1.08</v>
      </c>
      <c r="P370" s="23">
        <v>1.1499999999999999</v>
      </c>
      <c r="Q370" s="23">
        <v>1.2</v>
      </c>
      <c r="R370" s="23">
        <v>1.3</v>
      </c>
      <c r="S370" s="10">
        <v>173107.54</v>
      </c>
      <c r="T370" s="10">
        <v>191654.78</v>
      </c>
      <c r="U370" s="10">
        <v>201958.8</v>
      </c>
      <c r="V370" s="10">
        <v>242350.56</v>
      </c>
      <c r="W370" s="10">
        <v>220506.04</v>
      </c>
      <c r="X370" s="10">
        <v>222566.84</v>
      </c>
      <c r="Y370" s="10">
        <v>236992.47</v>
      </c>
      <c r="Z370" s="54">
        <v>247296.49</v>
      </c>
      <c r="AA370" s="55">
        <v>267904.53000000003</v>
      </c>
      <c r="AF370" s="34"/>
      <c r="AG370" s="34"/>
      <c r="AH370" s="34"/>
      <c r="AI370" s="34"/>
      <c r="AJ370" s="34"/>
      <c r="AK370" s="34"/>
      <c r="AL370" s="34"/>
    </row>
    <row r="371" spans="1:38" ht="25.5" x14ac:dyDescent="0.2">
      <c r="A371" s="6" t="s">
        <v>641</v>
      </c>
      <c r="B371" s="54" t="s">
        <v>306</v>
      </c>
      <c r="C371" s="46">
        <v>36086.5</v>
      </c>
      <c r="D371" s="7">
        <v>0.6825</v>
      </c>
      <c r="E371" s="46">
        <v>24630.32</v>
      </c>
      <c r="F371" s="7">
        <v>3.0314999999999999</v>
      </c>
      <c r="G371" s="8">
        <v>0.76</v>
      </c>
      <c r="H371" s="8">
        <v>1</v>
      </c>
      <c r="I371" s="8">
        <v>1.2</v>
      </c>
      <c r="J371" s="8"/>
      <c r="K371" s="23">
        <v>0.84</v>
      </c>
      <c r="L371" s="23">
        <v>0.93</v>
      </c>
      <c r="M371" s="23">
        <v>0.98</v>
      </c>
      <c r="N371" s="23">
        <v>1.07</v>
      </c>
      <c r="O371" s="23">
        <v>1.08</v>
      </c>
      <c r="P371" s="23">
        <v>1.1499999999999999</v>
      </c>
      <c r="Q371" s="23">
        <v>1.2</v>
      </c>
      <c r="R371" s="23">
        <v>1.3</v>
      </c>
      <c r="S371" s="10">
        <v>47667.29</v>
      </c>
      <c r="T371" s="10">
        <v>52774.5</v>
      </c>
      <c r="U371" s="10">
        <v>55611.839999999997</v>
      </c>
      <c r="V371" s="10">
        <v>66734.210000000006</v>
      </c>
      <c r="W371" s="10">
        <v>60719.05</v>
      </c>
      <c r="X371" s="10">
        <v>61286.52</v>
      </c>
      <c r="Y371" s="10">
        <v>65258.8</v>
      </c>
      <c r="Z371" s="54">
        <v>68096.14</v>
      </c>
      <c r="AA371" s="55">
        <v>73770.81</v>
      </c>
      <c r="AF371" s="34"/>
      <c r="AG371" s="34"/>
      <c r="AH371" s="34"/>
      <c r="AI371" s="34"/>
      <c r="AJ371" s="34"/>
      <c r="AK371" s="34"/>
      <c r="AL371" s="34"/>
    </row>
    <row r="372" spans="1:38" x14ac:dyDescent="0.2">
      <c r="A372" s="6" t="s">
        <v>642</v>
      </c>
      <c r="B372" s="54" t="s">
        <v>307</v>
      </c>
      <c r="C372" s="46">
        <v>36086.5</v>
      </c>
      <c r="D372" s="7">
        <v>0.6825</v>
      </c>
      <c r="E372" s="46">
        <v>24630.32</v>
      </c>
      <c r="F372" s="7">
        <v>3.0314999999999999</v>
      </c>
      <c r="G372" s="8">
        <v>1.06</v>
      </c>
      <c r="H372" s="8">
        <v>1</v>
      </c>
      <c r="I372" s="8">
        <v>1.2</v>
      </c>
      <c r="J372" s="8"/>
      <c r="K372" s="23">
        <v>0.84</v>
      </c>
      <c r="L372" s="23">
        <v>0.93</v>
      </c>
      <c r="M372" s="23">
        <v>0.98</v>
      </c>
      <c r="N372" s="23">
        <v>1.07</v>
      </c>
      <c r="O372" s="23">
        <v>1.08</v>
      </c>
      <c r="P372" s="23">
        <v>1.1499999999999999</v>
      </c>
      <c r="Q372" s="23">
        <v>1.2</v>
      </c>
      <c r="R372" s="23">
        <v>1.3</v>
      </c>
      <c r="S372" s="10">
        <v>66483.33</v>
      </c>
      <c r="T372" s="10">
        <v>73606.55</v>
      </c>
      <c r="U372" s="10">
        <v>77563.89</v>
      </c>
      <c r="V372" s="10">
        <v>93076.67</v>
      </c>
      <c r="W372" s="10">
        <v>84687.1</v>
      </c>
      <c r="X372" s="10">
        <v>85478.57</v>
      </c>
      <c r="Y372" s="10">
        <v>91018.85</v>
      </c>
      <c r="Z372" s="54">
        <v>94976.19</v>
      </c>
      <c r="AA372" s="55">
        <v>102890.87</v>
      </c>
    </row>
    <row r="373" spans="1:38" x14ac:dyDescent="0.2">
      <c r="A373" s="6" t="s">
        <v>643</v>
      </c>
      <c r="B373" s="54" t="s">
        <v>308</v>
      </c>
      <c r="C373" s="46">
        <v>36086.5</v>
      </c>
      <c r="D373" s="7">
        <v>0.6825</v>
      </c>
      <c r="E373" s="46">
        <v>24630.32</v>
      </c>
      <c r="F373" s="7">
        <v>3.0314999999999999</v>
      </c>
      <c r="G373" s="8">
        <v>1.1599999999999999</v>
      </c>
      <c r="H373" s="8">
        <v>1</v>
      </c>
      <c r="I373" s="8">
        <v>1.2</v>
      </c>
      <c r="J373" s="8"/>
      <c r="K373" s="23">
        <v>0.84</v>
      </c>
      <c r="L373" s="23">
        <v>0.93</v>
      </c>
      <c r="M373" s="23">
        <v>0.98</v>
      </c>
      <c r="N373" s="23">
        <v>1.07</v>
      </c>
      <c r="O373" s="23">
        <v>1.08</v>
      </c>
      <c r="P373" s="23">
        <v>1.1499999999999999</v>
      </c>
      <c r="Q373" s="23">
        <v>1.2</v>
      </c>
      <c r="R373" s="23">
        <v>1.3</v>
      </c>
      <c r="S373" s="10">
        <v>72755.34</v>
      </c>
      <c r="T373" s="10">
        <v>80550.559999999998</v>
      </c>
      <c r="U373" s="10">
        <v>84881.24</v>
      </c>
      <c r="V373" s="10">
        <v>101857.48</v>
      </c>
      <c r="W373" s="10">
        <v>92676.45</v>
      </c>
      <c r="X373" s="10">
        <v>93542.59</v>
      </c>
      <c r="Y373" s="10">
        <v>99605.53</v>
      </c>
      <c r="Z373" s="54">
        <v>103936.21</v>
      </c>
      <c r="AA373" s="55">
        <v>112597.56</v>
      </c>
    </row>
    <row r="374" spans="1:38" x14ac:dyDescent="0.2">
      <c r="A374" s="6" t="s">
        <v>644</v>
      </c>
      <c r="B374" s="54" t="s">
        <v>309</v>
      </c>
      <c r="C374" s="46">
        <v>36086.5</v>
      </c>
      <c r="D374" s="7">
        <v>0.6825</v>
      </c>
      <c r="E374" s="46">
        <v>24630.32</v>
      </c>
      <c r="F374" s="7">
        <v>3.0314999999999999</v>
      </c>
      <c r="G374" s="8">
        <v>3.32</v>
      </c>
      <c r="H374" s="8">
        <v>1</v>
      </c>
      <c r="I374" s="8">
        <v>1.2</v>
      </c>
      <c r="J374" s="8"/>
      <c r="K374" s="23">
        <v>0.84</v>
      </c>
      <c r="L374" s="23">
        <v>0.93</v>
      </c>
      <c r="M374" s="23">
        <v>0.98</v>
      </c>
      <c r="N374" s="23">
        <v>1.07</v>
      </c>
      <c r="O374" s="23">
        <v>1.08</v>
      </c>
      <c r="P374" s="23">
        <v>1.1499999999999999</v>
      </c>
      <c r="Q374" s="23">
        <v>1.2</v>
      </c>
      <c r="R374" s="23">
        <v>1.3</v>
      </c>
      <c r="S374" s="10">
        <v>208230.81</v>
      </c>
      <c r="T374" s="10">
        <v>230541.26</v>
      </c>
      <c r="U374" s="10">
        <v>242935.95</v>
      </c>
      <c r="V374" s="10">
        <v>291523.14</v>
      </c>
      <c r="W374" s="10">
        <v>265246.39</v>
      </c>
      <c r="X374" s="10">
        <v>267725.33</v>
      </c>
      <c r="Y374" s="10">
        <v>285077.90000000002</v>
      </c>
      <c r="Z374" s="54">
        <v>297472.59000000003</v>
      </c>
      <c r="AA374" s="55">
        <v>322261.96999999997</v>
      </c>
    </row>
    <row r="375" spans="1:38" x14ac:dyDescent="0.2">
      <c r="A375" s="6" t="s">
        <v>645</v>
      </c>
      <c r="B375" s="54" t="s">
        <v>646</v>
      </c>
      <c r="C375" s="46">
        <v>36086.5</v>
      </c>
      <c r="D375" s="7">
        <v>0.6825</v>
      </c>
      <c r="E375" s="46">
        <v>24630.32</v>
      </c>
      <c r="F375" s="7">
        <v>3.0314999999999999</v>
      </c>
      <c r="G375" s="8">
        <v>4.32</v>
      </c>
      <c r="H375" s="8">
        <v>1</v>
      </c>
      <c r="I375" s="8">
        <v>1.2</v>
      </c>
      <c r="J375" s="8"/>
      <c r="K375" s="23">
        <v>0.84</v>
      </c>
      <c r="L375" s="23">
        <v>0.93</v>
      </c>
      <c r="M375" s="23">
        <v>0.98</v>
      </c>
      <c r="N375" s="23">
        <v>1.07</v>
      </c>
      <c r="O375" s="23">
        <v>1.08</v>
      </c>
      <c r="P375" s="23">
        <v>1.1499999999999999</v>
      </c>
      <c r="Q375" s="23">
        <v>1.2</v>
      </c>
      <c r="R375" s="23">
        <v>1.3</v>
      </c>
      <c r="S375" s="10">
        <v>270950.94</v>
      </c>
      <c r="T375" s="10">
        <v>299981.40000000002</v>
      </c>
      <c r="U375" s="10">
        <v>316109.43</v>
      </c>
      <c r="V375" s="10">
        <v>379331.31</v>
      </c>
      <c r="W375" s="10">
        <v>345139.89</v>
      </c>
      <c r="X375" s="10">
        <v>348365.49</v>
      </c>
      <c r="Y375" s="10">
        <v>370944.74</v>
      </c>
      <c r="Z375" s="54">
        <v>387072.77</v>
      </c>
      <c r="AA375" s="55">
        <v>419328.83</v>
      </c>
    </row>
    <row r="376" spans="1:38" x14ac:dyDescent="0.2">
      <c r="A376" s="6" t="s">
        <v>647</v>
      </c>
      <c r="B376" s="54" t="s">
        <v>310</v>
      </c>
      <c r="C376" s="46">
        <v>36086.5</v>
      </c>
      <c r="D376" s="7">
        <v>0.6825</v>
      </c>
      <c r="E376" s="46">
        <v>24630.32</v>
      </c>
      <c r="F376" s="7">
        <v>3.0314999999999999</v>
      </c>
      <c r="G376" s="8">
        <v>3.5</v>
      </c>
      <c r="H376" s="8">
        <v>1</v>
      </c>
      <c r="I376" s="8">
        <v>1.2</v>
      </c>
      <c r="J376" s="8"/>
      <c r="K376" s="23">
        <v>0.84</v>
      </c>
      <c r="L376" s="23">
        <v>0.93</v>
      </c>
      <c r="M376" s="23">
        <v>0.98</v>
      </c>
      <c r="N376" s="23">
        <v>1.07</v>
      </c>
      <c r="O376" s="23">
        <v>1.08</v>
      </c>
      <c r="P376" s="23">
        <v>1.1499999999999999</v>
      </c>
      <c r="Q376" s="23">
        <v>1.2</v>
      </c>
      <c r="R376" s="23">
        <v>1.3</v>
      </c>
      <c r="S376" s="10">
        <v>219520.44</v>
      </c>
      <c r="T376" s="10">
        <v>243040.48</v>
      </c>
      <c r="U376" s="10">
        <v>256107.18</v>
      </c>
      <c r="V376" s="10">
        <v>307328.61</v>
      </c>
      <c r="W376" s="10">
        <v>279627.21999999997</v>
      </c>
      <c r="X376" s="10">
        <v>282240.56</v>
      </c>
      <c r="Y376" s="10">
        <v>300533.93</v>
      </c>
      <c r="Z376" s="54">
        <v>313600.62</v>
      </c>
      <c r="AA376" s="55">
        <v>339734.01</v>
      </c>
    </row>
    <row r="377" spans="1:38" ht="25.5" x14ac:dyDescent="0.2">
      <c r="A377" s="6" t="s">
        <v>689</v>
      </c>
      <c r="B377" s="54" t="s">
        <v>690</v>
      </c>
      <c r="C377" s="46">
        <v>36086.5</v>
      </c>
      <c r="D377" s="7">
        <v>0.6825</v>
      </c>
      <c r="E377" s="46">
        <v>24630.32</v>
      </c>
      <c r="F377" s="7">
        <v>3.0314999999999999</v>
      </c>
      <c r="G377" s="8">
        <v>1.29</v>
      </c>
      <c r="H377" s="8">
        <v>1</v>
      </c>
      <c r="I377" s="8">
        <v>1.2</v>
      </c>
      <c r="J377" s="8"/>
      <c r="K377" s="23">
        <v>0.84</v>
      </c>
      <c r="L377" s="23">
        <v>0.93</v>
      </c>
      <c r="M377" s="23">
        <v>0.98</v>
      </c>
      <c r="N377" s="23">
        <v>1.07</v>
      </c>
      <c r="O377" s="23">
        <v>1.08</v>
      </c>
      <c r="P377" s="23">
        <v>1.1499999999999999</v>
      </c>
      <c r="Q377" s="23">
        <v>1.2</v>
      </c>
      <c r="R377" s="23">
        <v>1.3</v>
      </c>
      <c r="S377" s="10">
        <v>80908.960000000006</v>
      </c>
      <c r="T377" s="10">
        <v>89577.78</v>
      </c>
      <c r="U377" s="10">
        <v>94393.79</v>
      </c>
      <c r="V377" s="10">
        <v>113272.55</v>
      </c>
      <c r="W377" s="10">
        <v>103062.6</v>
      </c>
      <c r="X377" s="10">
        <v>104025.81</v>
      </c>
      <c r="Y377" s="10">
        <v>110768.22</v>
      </c>
      <c r="Z377" s="54">
        <v>115584.23</v>
      </c>
      <c r="AA377" s="55">
        <v>125216.25</v>
      </c>
    </row>
    <row r="378" spans="1:38" ht="25.5" x14ac:dyDescent="0.2">
      <c r="A378" s="6" t="s">
        <v>691</v>
      </c>
      <c r="B378" s="54" t="s">
        <v>692</v>
      </c>
      <c r="C378" s="46">
        <v>36086.5</v>
      </c>
      <c r="D378" s="7">
        <v>0.6825</v>
      </c>
      <c r="E378" s="46">
        <v>24630.32</v>
      </c>
      <c r="F378" s="7">
        <v>3.0314999999999999</v>
      </c>
      <c r="G378" s="8">
        <v>1.51</v>
      </c>
      <c r="H378" s="8">
        <v>1</v>
      </c>
      <c r="I378" s="8">
        <v>1.2</v>
      </c>
      <c r="J378" s="8"/>
      <c r="K378" s="23">
        <v>0.84</v>
      </c>
      <c r="L378" s="23">
        <v>0.93</v>
      </c>
      <c r="M378" s="23">
        <v>0.98</v>
      </c>
      <c r="N378" s="23">
        <v>1.07</v>
      </c>
      <c r="O378" s="23">
        <v>1.08</v>
      </c>
      <c r="P378" s="23">
        <v>1.1499999999999999</v>
      </c>
      <c r="Q378" s="23">
        <v>1.2</v>
      </c>
      <c r="R378" s="23">
        <v>1.3</v>
      </c>
      <c r="S378" s="10">
        <v>94707.39</v>
      </c>
      <c r="T378" s="10">
        <v>104854.61</v>
      </c>
      <c r="U378" s="10">
        <v>110491.95</v>
      </c>
      <c r="V378" s="10">
        <v>132590.34</v>
      </c>
      <c r="W378" s="10">
        <v>120639.17</v>
      </c>
      <c r="X378" s="10">
        <v>121766.64</v>
      </c>
      <c r="Y378" s="10">
        <v>129658.92</v>
      </c>
      <c r="Z378" s="54">
        <v>135296.26999999999</v>
      </c>
      <c r="AA378" s="55">
        <v>146570.96</v>
      </c>
    </row>
    <row r="379" spans="1:38" ht="25.5" x14ac:dyDescent="0.2">
      <c r="A379" s="6" t="s">
        <v>693</v>
      </c>
      <c r="B379" s="54" t="s">
        <v>694</v>
      </c>
      <c r="C379" s="46">
        <v>36086.5</v>
      </c>
      <c r="D379" s="7">
        <v>0.6825</v>
      </c>
      <c r="E379" s="46">
        <v>24630.32</v>
      </c>
      <c r="F379" s="7">
        <v>3.0314999999999999</v>
      </c>
      <c r="G379" s="8">
        <v>1.97</v>
      </c>
      <c r="H379" s="8">
        <v>1</v>
      </c>
      <c r="I379" s="8">
        <v>1.2</v>
      </c>
      <c r="J379" s="8"/>
      <c r="K379" s="23">
        <v>0.84</v>
      </c>
      <c r="L379" s="23">
        <v>0.93</v>
      </c>
      <c r="M379" s="23">
        <v>0.98</v>
      </c>
      <c r="N379" s="23">
        <v>1.07</v>
      </c>
      <c r="O379" s="23">
        <v>1.08</v>
      </c>
      <c r="P379" s="23">
        <v>1.1499999999999999</v>
      </c>
      <c r="Q379" s="23">
        <v>1.2</v>
      </c>
      <c r="R379" s="23">
        <v>1.3</v>
      </c>
      <c r="S379" s="10">
        <v>123558.65</v>
      </c>
      <c r="T379" s="10">
        <v>136797.07</v>
      </c>
      <c r="U379" s="10">
        <v>144151.75</v>
      </c>
      <c r="V379" s="10">
        <v>172982.1</v>
      </c>
      <c r="W379" s="10">
        <v>157390.18</v>
      </c>
      <c r="X379" s="10">
        <v>158861.12</v>
      </c>
      <c r="Y379" s="10">
        <v>169157.67</v>
      </c>
      <c r="Z379" s="54">
        <v>176512.35</v>
      </c>
      <c r="AA379" s="55">
        <v>191221.71</v>
      </c>
    </row>
    <row r="380" spans="1:38" ht="25.5" x14ac:dyDescent="0.2">
      <c r="A380" s="6" t="s">
        <v>695</v>
      </c>
      <c r="B380" s="54" t="s">
        <v>696</v>
      </c>
      <c r="C380" s="46">
        <v>36086.5</v>
      </c>
      <c r="D380" s="7">
        <v>0.6825</v>
      </c>
      <c r="E380" s="46">
        <v>24630.32</v>
      </c>
      <c r="F380" s="7">
        <v>3.0314999999999999</v>
      </c>
      <c r="G380" s="8">
        <v>2.58</v>
      </c>
      <c r="H380" s="8">
        <v>1</v>
      </c>
      <c r="I380" s="8">
        <v>1.2</v>
      </c>
      <c r="J380" s="8"/>
      <c r="K380" s="23">
        <v>0.84</v>
      </c>
      <c r="L380" s="23">
        <v>0.93</v>
      </c>
      <c r="M380" s="23">
        <v>0.98</v>
      </c>
      <c r="N380" s="23">
        <v>1.07</v>
      </c>
      <c r="O380" s="23">
        <v>1.08</v>
      </c>
      <c r="P380" s="23">
        <v>1.1499999999999999</v>
      </c>
      <c r="Q380" s="23">
        <v>1.2</v>
      </c>
      <c r="R380" s="23">
        <v>1.3</v>
      </c>
      <c r="S380" s="10">
        <v>161817.92000000001</v>
      </c>
      <c r="T380" s="10">
        <v>179155.56</v>
      </c>
      <c r="U380" s="10">
        <v>188787.58</v>
      </c>
      <c r="V380" s="10">
        <v>226545.09</v>
      </c>
      <c r="W380" s="10">
        <v>206125.21</v>
      </c>
      <c r="X380" s="10">
        <v>208051.61</v>
      </c>
      <c r="Y380" s="10">
        <v>221536.44</v>
      </c>
      <c r="Z380" s="54">
        <v>231168.46</v>
      </c>
      <c r="AA380" s="55">
        <v>250432.5</v>
      </c>
    </row>
    <row r="381" spans="1:38" ht="25.5" x14ac:dyDescent="0.2">
      <c r="A381" s="6" t="s">
        <v>699</v>
      </c>
      <c r="B381" s="54" t="s">
        <v>700</v>
      </c>
      <c r="C381" s="46">
        <v>36086.5</v>
      </c>
      <c r="D381" s="7">
        <v>0.6825</v>
      </c>
      <c r="E381" s="46">
        <v>24630.32</v>
      </c>
      <c r="F381" s="7">
        <v>3.0314999999999999</v>
      </c>
      <c r="G381" s="8">
        <v>12.89</v>
      </c>
      <c r="H381" s="8">
        <v>1</v>
      </c>
      <c r="I381" s="8">
        <v>1.2</v>
      </c>
      <c r="J381" s="8"/>
      <c r="K381" s="23">
        <v>0.84</v>
      </c>
      <c r="L381" s="23">
        <v>0.93</v>
      </c>
      <c r="M381" s="23">
        <v>0.98</v>
      </c>
      <c r="N381" s="23">
        <v>1.07</v>
      </c>
      <c r="O381" s="23">
        <v>1.08</v>
      </c>
      <c r="P381" s="23">
        <v>1.1499999999999999</v>
      </c>
      <c r="Q381" s="23">
        <v>1.2</v>
      </c>
      <c r="R381" s="23">
        <v>1.3</v>
      </c>
      <c r="S381" s="10">
        <v>808462.41</v>
      </c>
      <c r="T381" s="10">
        <v>895083.38</v>
      </c>
      <c r="U381" s="10">
        <v>943206.14</v>
      </c>
      <c r="V381" s="10">
        <v>1131847.3700000001</v>
      </c>
      <c r="W381" s="10">
        <v>1029827.11</v>
      </c>
      <c r="X381" s="10">
        <v>1039451.67</v>
      </c>
      <c r="Y381" s="10">
        <v>1106823.53</v>
      </c>
      <c r="Z381" s="54">
        <v>1154946.3</v>
      </c>
      <c r="AA381" s="55">
        <v>1251191.82</v>
      </c>
    </row>
    <row r="382" spans="1:38" ht="25.5" x14ac:dyDescent="0.2">
      <c r="A382" s="6" t="s">
        <v>812</v>
      </c>
      <c r="B382" s="54" t="s">
        <v>813</v>
      </c>
      <c r="C382" s="46">
        <v>36086.5</v>
      </c>
      <c r="D382" s="7">
        <v>0.6825</v>
      </c>
      <c r="E382" s="46">
        <v>24630.32</v>
      </c>
      <c r="F382" s="7">
        <v>3.0314999999999999</v>
      </c>
      <c r="G382" s="8">
        <v>13.85</v>
      </c>
      <c r="H382" s="8">
        <v>1</v>
      </c>
      <c r="I382" s="8">
        <v>1.2</v>
      </c>
      <c r="J382" s="8"/>
      <c r="K382" s="23">
        <v>0.84</v>
      </c>
      <c r="L382" s="23">
        <v>0.93</v>
      </c>
      <c r="M382" s="23">
        <v>0.98</v>
      </c>
      <c r="N382" s="23">
        <v>1.07</v>
      </c>
      <c r="O382" s="23">
        <v>1.08</v>
      </c>
      <c r="P382" s="23">
        <v>1.1499999999999999</v>
      </c>
      <c r="Q382" s="23">
        <v>1.2</v>
      </c>
      <c r="R382" s="23">
        <v>1.3</v>
      </c>
      <c r="S382" s="10">
        <v>868673.73</v>
      </c>
      <c r="T382" s="10">
        <v>961745.91</v>
      </c>
      <c r="U382" s="10">
        <v>1013452.68</v>
      </c>
      <c r="V382" s="10">
        <v>1216143.22</v>
      </c>
      <c r="W382" s="10">
        <v>1106524.8700000001</v>
      </c>
      <c r="X382" s="10">
        <v>1116866.22</v>
      </c>
      <c r="Y382" s="10">
        <v>1189255.7</v>
      </c>
      <c r="Z382" s="54">
        <v>1240962.47</v>
      </c>
      <c r="AA382" s="55">
        <v>1344376.01</v>
      </c>
    </row>
    <row r="383" spans="1:38" ht="25.5" x14ac:dyDescent="0.2">
      <c r="A383" s="6" t="s">
        <v>648</v>
      </c>
      <c r="B383" s="54" t="s">
        <v>311</v>
      </c>
      <c r="C383" s="46">
        <v>36086.5</v>
      </c>
      <c r="D383" s="7">
        <v>0.6825</v>
      </c>
      <c r="E383" s="46">
        <v>24630.32</v>
      </c>
      <c r="F383" s="7">
        <v>3.0314999999999999</v>
      </c>
      <c r="G383" s="8">
        <v>0.32</v>
      </c>
      <c r="H383" s="8">
        <v>1</v>
      </c>
      <c r="I383" s="8">
        <v>1.2</v>
      </c>
      <c r="J383" s="8"/>
      <c r="K383" s="23">
        <v>0.84</v>
      </c>
      <c r="L383" s="23">
        <v>0.93</v>
      </c>
      <c r="M383" s="23">
        <v>0.98</v>
      </c>
      <c r="N383" s="23">
        <v>1.07</v>
      </c>
      <c r="O383" s="23">
        <v>1.08</v>
      </c>
      <c r="P383" s="23">
        <v>1.1499999999999999</v>
      </c>
      <c r="Q383" s="23">
        <v>1.2</v>
      </c>
      <c r="R383" s="23">
        <v>1.3</v>
      </c>
      <c r="S383" s="10">
        <v>20070.439999999999</v>
      </c>
      <c r="T383" s="10">
        <v>22220.84</v>
      </c>
      <c r="U383" s="10">
        <v>23415.51</v>
      </c>
      <c r="V383" s="10">
        <v>28098.62</v>
      </c>
      <c r="W383" s="10">
        <v>25565.919999999998</v>
      </c>
      <c r="X383" s="10">
        <v>25804.85</v>
      </c>
      <c r="Y383" s="10">
        <v>27477.39</v>
      </c>
      <c r="Z383" s="54">
        <v>28672.06</v>
      </c>
      <c r="AA383" s="55">
        <v>31061.4</v>
      </c>
    </row>
    <row r="384" spans="1:38" ht="25.5" x14ac:dyDescent="0.2">
      <c r="A384" s="6" t="s">
        <v>649</v>
      </c>
      <c r="B384" s="54" t="s">
        <v>312</v>
      </c>
      <c r="C384" s="46">
        <v>36086.5</v>
      </c>
      <c r="D384" s="7">
        <v>0.6825</v>
      </c>
      <c r="E384" s="46">
        <v>24630.32</v>
      </c>
      <c r="F384" s="7">
        <v>3.0314999999999999</v>
      </c>
      <c r="G384" s="8">
        <v>0.46</v>
      </c>
      <c r="H384" s="8">
        <v>1</v>
      </c>
      <c r="I384" s="8">
        <v>1.2</v>
      </c>
      <c r="J384" s="8"/>
      <c r="K384" s="23">
        <v>0.84</v>
      </c>
      <c r="L384" s="23">
        <v>0.93</v>
      </c>
      <c r="M384" s="23">
        <v>0.98</v>
      </c>
      <c r="N384" s="23">
        <v>1.07</v>
      </c>
      <c r="O384" s="23">
        <v>1.08</v>
      </c>
      <c r="P384" s="23">
        <v>1.1499999999999999</v>
      </c>
      <c r="Q384" s="23">
        <v>1.2</v>
      </c>
      <c r="R384" s="23">
        <v>1.3</v>
      </c>
      <c r="S384" s="10">
        <v>28851.26</v>
      </c>
      <c r="T384" s="10">
        <v>31942.46</v>
      </c>
      <c r="U384" s="10">
        <v>33659.800000000003</v>
      </c>
      <c r="V384" s="10">
        <v>40391.760000000002</v>
      </c>
      <c r="W384" s="10">
        <v>36751.01</v>
      </c>
      <c r="X384" s="10">
        <v>37094.47</v>
      </c>
      <c r="Y384" s="10">
        <v>39498.75</v>
      </c>
      <c r="Z384" s="54">
        <v>41216.080000000002</v>
      </c>
      <c r="AA384" s="55">
        <v>44650.76</v>
      </c>
    </row>
    <row r="385" spans="1:27" x14ac:dyDescent="0.2">
      <c r="A385" s="6" t="s">
        <v>650</v>
      </c>
      <c r="B385" s="54" t="s">
        <v>313</v>
      </c>
      <c r="C385" s="46">
        <v>36086.5</v>
      </c>
      <c r="D385" s="7">
        <v>0.6825</v>
      </c>
      <c r="E385" s="46">
        <v>24630.32</v>
      </c>
      <c r="F385" s="7">
        <v>3.0314999999999999</v>
      </c>
      <c r="G385" s="8">
        <v>8.4</v>
      </c>
      <c r="H385" s="8">
        <v>1</v>
      </c>
      <c r="I385" s="8">
        <v>1.2</v>
      </c>
      <c r="J385" s="8"/>
      <c r="K385" s="23">
        <v>0.84</v>
      </c>
      <c r="L385" s="23">
        <v>0.93</v>
      </c>
      <c r="M385" s="23">
        <v>0.98</v>
      </c>
      <c r="N385" s="23">
        <v>1.07</v>
      </c>
      <c r="O385" s="23">
        <v>1.08</v>
      </c>
      <c r="P385" s="23">
        <v>1.1499999999999999</v>
      </c>
      <c r="Q385" s="23">
        <v>1.2</v>
      </c>
      <c r="R385" s="23">
        <v>1.3</v>
      </c>
      <c r="S385" s="10">
        <v>526849.05000000005</v>
      </c>
      <c r="T385" s="10">
        <v>583297.16</v>
      </c>
      <c r="U385" s="10">
        <v>614657.22</v>
      </c>
      <c r="V385" s="10">
        <v>737588.67</v>
      </c>
      <c r="W385" s="10">
        <v>671105.33</v>
      </c>
      <c r="X385" s="10">
        <v>677377.35</v>
      </c>
      <c r="Y385" s="10">
        <v>721281.43</v>
      </c>
      <c r="Z385" s="54">
        <v>752641.5</v>
      </c>
      <c r="AA385" s="55">
        <v>815361.62</v>
      </c>
    </row>
    <row r="386" spans="1:27" x14ac:dyDescent="0.2">
      <c r="A386" s="6" t="s">
        <v>651</v>
      </c>
      <c r="B386" s="54" t="s">
        <v>314</v>
      </c>
      <c r="C386" s="46">
        <v>36086.5</v>
      </c>
      <c r="D386" s="7">
        <v>0.6825</v>
      </c>
      <c r="E386" s="46">
        <v>24630.32</v>
      </c>
      <c r="F386" s="7">
        <v>3.0314999999999999</v>
      </c>
      <c r="G386" s="8">
        <v>2.3199999999999998</v>
      </c>
      <c r="H386" s="8">
        <v>1</v>
      </c>
      <c r="I386" s="8">
        <v>1.2</v>
      </c>
      <c r="J386" s="8"/>
      <c r="K386" s="23">
        <v>0.84</v>
      </c>
      <c r="L386" s="23">
        <v>0.93</v>
      </c>
      <c r="M386" s="23">
        <v>0.98</v>
      </c>
      <c r="N386" s="23">
        <v>1.07</v>
      </c>
      <c r="O386" s="23">
        <v>1.08</v>
      </c>
      <c r="P386" s="23">
        <v>1.1499999999999999</v>
      </c>
      <c r="Q386" s="23">
        <v>1.2</v>
      </c>
      <c r="R386" s="23">
        <v>1.3</v>
      </c>
      <c r="S386" s="10">
        <v>145510.69</v>
      </c>
      <c r="T386" s="10">
        <v>161101.12</v>
      </c>
      <c r="U386" s="10">
        <v>169762.47</v>
      </c>
      <c r="V386" s="10">
        <v>203714.96</v>
      </c>
      <c r="W386" s="10">
        <v>185352.9</v>
      </c>
      <c r="X386" s="10">
        <v>187085.17</v>
      </c>
      <c r="Y386" s="10">
        <v>199211.06</v>
      </c>
      <c r="Z386" s="54">
        <v>207872.41</v>
      </c>
      <c r="AA386" s="55">
        <v>225195.11</v>
      </c>
    </row>
    <row r="387" spans="1:27" ht="38.25" x14ac:dyDescent="0.2">
      <c r="A387" s="6" t="s">
        <v>652</v>
      </c>
      <c r="B387" s="54" t="s">
        <v>315</v>
      </c>
      <c r="C387" s="46">
        <v>36086.5</v>
      </c>
      <c r="D387" s="7">
        <v>0.6825</v>
      </c>
      <c r="E387" s="46">
        <v>24630.32</v>
      </c>
      <c r="F387" s="7">
        <v>3.0314999999999999</v>
      </c>
      <c r="G387" s="8">
        <v>18.149999999999999</v>
      </c>
      <c r="H387" s="8">
        <v>1</v>
      </c>
      <c r="I387" s="8">
        <v>1.2</v>
      </c>
      <c r="J387" s="8"/>
      <c r="K387" s="23">
        <v>0.84</v>
      </c>
      <c r="L387" s="23">
        <v>0.93</v>
      </c>
      <c r="M387" s="23">
        <v>0.98</v>
      </c>
      <c r="N387" s="23">
        <v>1.07</v>
      </c>
      <c r="O387" s="23">
        <v>1.08</v>
      </c>
      <c r="P387" s="23">
        <v>1.1499999999999999</v>
      </c>
      <c r="Q387" s="23">
        <v>1.2</v>
      </c>
      <c r="R387" s="23">
        <v>1.3</v>
      </c>
      <c r="S387" s="10">
        <v>1138370.26</v>
      </c>
      <c r="T387" s="10">
        <v>1260338.51</v>
      </c>
      <c r="U387" s="10">
        <v>1328098.6399999999</v>
      </c>
      <c r="V387" s="10">
        <v>1593718.37</v>
      </c>
      <c r="W387" s="10">
        <v>1450066.88</v>
      </c>
      <c r="X387" s="10">
        <v>1463618.91</v>
      </c>
      <c r="Y387" s="10">
        <v>1558483.1</v>
      </c>
      <c r="Z387" s="54">
        <v>1626243.23</v>
      </c>
      <c r="AA387" s="55">
        <v>1761763.5</v>
      </c>
    </row>
    <row r="388" spans="1:27" x14ac:dyDescent="0.2">
      <c r="A388" s="6" t="s">
        <v>653</v>
      </c>
      <c r="B388" s="54" t="s">
        <v>316</v>
      </c>
      <c r="C388" s="46">
        <v>36086.5</v>
      </c>
      <c r="D388" s="7">
        <v>0.6825</v>
      </c>
      <c r="E388" s="46">
        <v>24630.32</v>
      </c>
      <c r="F388" s="7">
        <v>3.0314999999999999</v>
      </c>
      <c r="G388" s="8">
        <v>2.0499999999999998</v>
      </c>
      <c r="H388" s="8">
        <v>1</v>
      </c>
      <c r="I388" s="8">
        <v>1.2</v>
      </c>
      <c r="J388" s="8"/>
      <c r="K388" s="23">
        <v>0.84</v>
      </c>
      <c r="L388" s="23">
        <v>0.93</v>
      </c>
      <c r="M388" s="23">
        <v>0.98</v>
      </c>
      <c r="N388" s="23">
        <v>1.07</v>
      </c>
      <c r="O388" s="23">
        <v>1.08</v>
      </c>
      <c r="P388" s="23">
        <v>1.1499999999999999</v>
      </c>
      <c r="Q388" s="23">
        <v>1.2</v>
      </c>
      <c r="R388" s="23">
        <v>1.3</v>
      </c>
      <c r="S388" s="10">
        <v>128576.26</v>
      </c>
      <c r="T388" s="10">
        <v>142352.28</v>
      </c>
      <c r="U388" s="10">
        <v>150005.63</v>
      </c>
      <c r="V388" s="10">
        <v>180006.76</v>
      </c>
      <c r="W388" s="10">
        <v>163781.66</v>
      </c>
      <c r="X388" s="10">
        <v>165312.32999999999</v>
      </c>
      <c r="Y388" s="10">
        <v>176027.02</v>
      </c>
      <c r="Z388" s="54">
        <v>183680.37</v>
      </c>
      <c r="AA388" s="55">
        <v>198987.06</v>
      </c>
    </row>
    <row r="389" spans="1:27" x14ac:dyDescent="0.2">
      <c r="A389" s="6" t="s">
        <v>654</v>
      </c>
      <c r="B389" s="54" t="s">
        <v>317</v>
      </c>
      <c r="C389" s="46">
        <v>36086.5</v>
      </c>
      <c r="D389" s="7">
        <v>0.6825</v>
      </c>
      <c r="E389" s="46">
        <v>24630.32</v>
      </c>
      <c r="F389" s="7">
        <v>3.0314999999999999</v>
      </c>
      <c r="G389" s="8">
        <v>7.81</v>
      </c>
      <c r="H389" s="8">
        <v>1</v>
      </c>
      <c r="I389" s="8">
        <v>1.2</v>
      </c>
      <c r="J389" s="8"/>
      <c r="K389" s="23">
        <v>0.84</v>
      </c>
      <c r="L389" s="23">
        <v>0.93</v>
      </c>
      <c r="M389" s="23">
        <v>0.98</v>
      </c>
      <c r="N389" s="23">
        <v>1.07</v>
      </c>
      <c r="O389" s="23">
        <v>1.08</v>
      </c>
      <c r="P389" s="23">
        <v>1.1499999999999999</v>
      </c>
      <c r="Q389" s="23">
        <v>1.2</v>
      </c>
      <c r="R389" s="23">
        <v>1.3</v>
      </c>
      <c r="S389" s="10">
        <v>489844.17</v>
      </c>
      <c r="T389" s="10">
        <v>542327.48</v>
      </c>
      <c r="U389" s="10">
        <v>571484.87</v>
      </c>
      <c r="V389" s="10">
        <v>685781.84</v>
      </c>
      <c r="W389" s="10">
        <v>623968.17000000004</v>
      </c>
      <c r="X389" s="10">
        <v>629799.65</v>
      </c>
      <c r="Y389" s="10">
        <v>670620</v>
      </c>
      <c r="Z389" s="54">
        <v>699777.39</v>
      </c>
      <c r="AA389" s="55">
        <v>758092.17</v>
      </c>
    </row>
    <row r="390" spans="1:27" x14ac:dyDescent="0.2">
      <c r="A390" s="6" t="s">
        <v>655</v>
      </c>
      <c r="B390" s="54" t="s">
        <v>318</v>
      </c>
      <c r="C390" s="46">
        <v>36086.5</v>
      </c>
      <c r="D390" s="7">
        <v>0.6825</v>
      </c>
      <c r="E390" s="46">
        <v>24630.32</v>
      </c>
      <c r="F390" s="7">
        <v>3.0314999999999999</v>
      </c>
      <c r="G390" s="8">
        <v>15.57</v>
      </c>
      <c r="H390" s="8">
        <v>1</v>
      </c>
      <c r="I390" s="8">
        <v>1.2</v>
      </c>
      <c r="J390" s="8"/>
      <c r="K390" s="23">
        <v>0.84</v>
      </c>
      <c r="L390" s="23">
        <v>0.93</v>
      </c>
      <c r="M390" s="23">
        <v>0.98</v>
      </c>
      <c r="N390" s="23">
        <v>1.07</v>
      </c>
      <c r="O390" s="23">
        <v>1.08</v>
      </c>
      <c r="P390" s="23">
        <v>1.1499999999999999</v>
      </c>
      <c r="Q390" s="23">
        <v>1.2</v>
      </c>
      <c r="R390" s="23">
        <v>1.3</v>
      </c>
      <c r="S390" s="10">
        <v>976552.34</v>
      </c>
      <c r="T390" s="10">
        <v>1081182.95</v>
      </c>
      <c r="U390" s="10">
        <v>1139311.06</v>
      </c>
      <c r="V390" s="10">
        <v>1367173.28</v>
      </c>
      <c r="W390" s="10">
        <v>1243941.67</v>
      </c>
      <c r="X390" s="10">
        <v>1255567.3</v>
      </c>
      <c r="Y390" s="10">
        <v>1336946.6599999999</v>
      </c>
      <c r="Z390" s="54">
        <v>1395074.77</v>
      </c>
      <c r="AA390" s="55">
        <v>1511331</v>
      </c>
    </row>
    <row r="391" spans="1:27" ht="25.5" x14ac:dyDescent="0.2">
      <c r="A391" s="6" t="s">
        <v>656</v>
      </c>
      <c r="B391" s="54" t="s">
        <v>144</v>
      </c>
      <c r="C391" s="46">
        <v>36086.5</v>
      </c>
      <c r="D391" s="7">
        <v>0.6825</v>
      </c>
      <c r="E391" s="46">
        <v>24630.32</v>
      </c>
      <c r="F391" s="7">
        <v>3.0314999999999999</v>
      </c>
      <c r="G391" s="8">
        <v>0.5</v>
      </c>
      <c r="H391" s="8">
        <v>1</v>
      </c>
      <c r="I391" s="8">
        <v>1.2</v>
      </c>
      <c r="J391" s="8"/>
      <c r="K391" s="23">
        <v>0.84</v>
      </c>
      <c r="L391" s="23">
        <v>0.93</v>
      </c>
      <c r="M391" s="23">
        <v>0.98</v>
      </c>
      <c r="N391" s="23">
        <v>1.07</v>
      </c>
      <c r="O391" s="23">
        <v>1.08</v>
      </c>
      <c r="P391" s="23">
        <v>1.1499999999999999</v>
      </c>
      <c r="Q391" s="23">
        <v>1.2</v>
      </c>
      <c r="R391" s="23">
        <v>1.3</v>
      </c>
      <c r="S391" s="10">
        <v>31360.06</v>
      </c>
      <c r="T391" s="10">
        <v>34720.07</v>
      </c>
      <c r="U391" s="10">
        <v>36586.74</v>
      </c>
      <c r="V391" s="10">
        <v>43904.09</v>
      </c>
      <c r="W391" s="10">
        <v>39946.75</v>
      </c>
      <c r="X391" s="10">
        <v>40320.080000000002</v>
      </c>
      <c r="Y391" s="10">
        <v>42933.42</v>
      </c>
      <c r="Z391" s="54">
        <v>44800.09</v>
      </c>
      <c r="AA391" s="55">
        <v>48533.43</v>
      </c>
    </row>
    <row r="392" spans="1:27" ht="25.5" x14ac:dyDescent="0.2">
      <c r="A392" s="6" t="s">
        <v>657</v>
      </c>
      <c r="B392" s="54" t="s">
        <v>319</v>
      </c>
      <c r="C392" s="46">
        <v>36086.5</v>
      </c>
      <c r="D392" s="7">
        <v>0.6825</v>
      </c>
      <c r="E392" s="46">
        <v>24630.32</v>
      </c>
      <c r="F392" s="7">
        <v>3.0314999999999999</v>
      </c>
      <c r="G392" s="8">
        <v>1.31</v>
      </c>
      <c r="H392" s="8">
        <v>1</v>
      </c>
      <c r="I392" s="8">
        <v>1.2</v>
      </c>
      <c r="J392" s="8"/>
      <c r="K392" s="23">
        <v>0.84</v>
      </c>
      <c r="L392" s="23">
        <v>0.93</v>
      </c>
      <c r="M392" s="23">
        <v>0.98</v>
      </c>
      <c r="N392" s="23">
        <v>1.07</v>
      </c>
      <c r="O392" s="23">
        <v>1.08</v>
      </c>
      <c r="P392" s="23">
        <v>1.1499999999999999</v>
      </c>
      <c r="Q392" s="23">
        <v>1.2</v>
      </c>
      <c r="R392" s="23">
        <v>1.3</v>
      </c>
      <c r="S392" s="10">
        <v>82163.360000000001</v>
      </c>
      <c r="T392" s="10">
        <v>90966.58</v>
      </c>
      <c r="U392" s="10">
        <v>95857.26</v>
      </c>
      <c r="V392" s="10">
        <v>115028.71</v>
      </c>
      <c r="W392" s="10">
        <v>104660.47</v>
      </c>
      <c r="X392" s="10">
        <v>105638.61</v>
      </c>
      <c r="Y392" s="10">
        <v>112485.56</v>
      </c>
      <c r="Z392" s="54">
        <v>117376.23</v>
      </c>
      <c r="AA392" s="55">
        <v>127157.59</v>
      </c>
    </row>
    <row r="393" spans="1:27" ht="25.5" x14ac:dyDescent="0.2">
      <c r="A393" s="6" t="s">
        <v>658</v>
      </c>
      <c r="B393" s="54" t="s">
        <v>320</v>
      </c>
      <c r="C393" s="46">
        <v>36086.5</v>
      </c>
      <c r="D393" s="7">
        <v>0.6825</v>
      </c>
      <c r="E393" s="46">
        <v>24630.32</v>
      </c>
      <c r="F393" s="7">
        <v>3.0314999999999999</v>
      </c>
      <c r="G393" s="8">
        <v>1.82</v>
      </c>
      <c r="H393" s="8">
        <v>1</v>
      </c>
      <c r="I393" s="8">
        <v>1.2</v>
      </c>
      <c r="J393" s="8"/>
      <c r="K393" s="23">
        <v>0.84</v>
      </c>
      <c r="L393" s="23">
        <v>0.93</v>
      </c>
      <c r="M393" s="23">
        <v>0.98</v>
      </c>
      <c r="N393" s="23">
        <v>1.07</v>
      </c>
      <c r="O393" s="23">
        <v>1.08</v>
      </c>
      <c r="P393" s="23">
        <v>1.1499999999999999</v>
      </c>
      <c r="Q393" s="23">
        <v>1.2</v>
      </c>
      <c r="R393" s="23">
        <v>1.3</v>
      </c>
      <c r="S393" s="10">
        <v>114150.63</v>
      </c>
      <c r="T393" s="10">
        <v>126381.05</v>
      </c>
      <c r="U393" s="10">
        <v>133175.73000000001</v>
      </c>
      <c r="V393" s="10">
        <v>159810.88</v>
      </c>
      <c r="W393" s="10">
        <v>145406.16</v>
      </c>
      <c r="X393" s="10">
        <v>146765.09</v>
      </c>
      <c r="Y393" s="10">
        <v>156277.64000000001</v>
      </c>
      <c r="Z393" s="54">
        <v>163072.32000000001</v>
      </c>
      <c r="AA393" s="55">
        <v>176661.68</v>
      </c>
    </row>
    <row r="394" spans="1:27" ht="25.5" x14ac:dyDescent="0.2">
      <c r="A394" s="6" t="s">
        <v>659</v>
      </c>
      <c r="B394" s="54" t="s">
        <v>321</v>
      </c>
      <c r="C394" s="46">
        <v>36086.5</v>
      </c>
      <c r="D394" s="7">
        <v>0.6825</v>
      </c>
      <c r="E394" s="46">
        <v>24630.32</v>
      </c>
      <c r="F394" s="7">
        <v>3.0314999999999999</v>
      </c>
      <c r="G394" s="8">
        <v>3.12</v>
      </c>
      <c r="H394" s="8">
        <v>1</v>
      </c>
      <c r="I394" s="8">
        <v>1.2</v>
      </c>
      <c r="J394" s="8"/>
      <c r="K394" s="23">
        <v>0.84</v>
      </c>
      <c r="L394" s="23">
        <v>0.93</v>
      </c>
      <c r="M394" s="23">
        <v>0.98</v>
      </c>
      <c r="N394" s="23">
        <v>1.07</v>
      </c>
      <c r="O394" s="23">
        <v>1.08</v>
      </c>
      <c r="P394" s="23">
        <v>1.1499999999999999</v>
      </c>
      <c r="Q394" s="23">
        <v>1.2</v>
      </c>
      <c r="R394" s="23">
        <v>1.3</v>
      </c>
      <c r="S394" s="10">
        <v>195686.79</v>
      </c>
      <c r="T394" s="10">
        <v>216653.23</v>
      </c>
      <c r="U394" s="10">
        <v>228301.25</v>
      </c>
      <c r="V394" s="10">
        <v>273961.5</v>
      </c>
      <c r="W394" s="10">
        <v>249267.7</v>
      </c>
      <c r="X394" s="10">
        <v>251597.3</v>
      </c>
      <c r="Y394" s="10">
        <v>267904.53000000003</v>
      </c>
      <c r="Z394" s="54">
        <v>279552.56</v>
      </c>
      <c r="AA394" s="55">
        <v>302848.59999999998</v>
      </c>
    </row>
    <row r="395" spans="1:27" ht="25.5" x14ac:dyDescent="0.2">
      <c r="A395" s="6" t="s">
        <v>660</v>
      </c>
      <c r="B395" s="54" t="s">
        <v>322</v>
      </c>
      <c r="C395" s="46">
        <v>36086.5</v>
      </c>
      <c r="D395" s="7">
        <v>0.6825</v>
      </c>
      <c r="E395" s="46">
        <v>24630.32</v>
      </c>
      <c r="F395" s="7">
        <v>3.0314999999999999</v>
      </c>
      <c r="G395" s="8">
        <v>8.6</v>
      </c>
      <c r="H395" s="8">
        <v>1</v>
      </c>
      <c r="I395" s="8">
        <v>1.2</v>
      </c>
      <c r="J395" s="8"/>
      <c r="K395" s="23">
        <v>0.84</v>
      </c>
      <c r="L395" s="23">
        <v>0.93</v>
      </c>
      <c r="M395" s="23">
        <v>0.98</v>
      </c>
      <c r="N395" s="23">
        <v>1.07</v>
      </c>
      <c r="O395" s="23">
        <v>1.08</v>
      </c>
      <c r="P395" s="23">
        <v>1.1499999999999999</v>
      </c>
      <c r="Q395" s="23">
        <v>1.2</v>
      </c>
      <c r="R395" s="23">
        <v>1.3</v>
      </c>
      <c r="S395" s="10">
        <v>539393.06999999995</v>
      </c>
      <c r="T395" s="10">
        <v>597185.18999999994</v>
      </c>
      <c r="U395" s="10">
        <v>629291.92000000004</v>
      </c>
      <c r="V395" s="10">
        <v>755150.3</v>
      </c>
      <c r="W395" s="10">
        <v>687084.03</v>
      </c>
      <c r="X395" s="10">
        <v>693505.38</v>
      </c>
      <c r="Y395" s="10">
        <v>738454.8</v>
      </c>
      <c r="Z395" s="54">
        <v>770561.53</v>
      </c>
      <c r="AA395" s="55">
        <v>834774.99</v>
      </c>
    </row>
    <row r="396" spans="1:27" ht="38.25" x14ac:dyDescent="0.2">
      <c r="A396" s="6" t="s">
        <v>661</v>
      </c>
      <c r="B396" s="54" t="s">
        <v>323</v>
      </c>
      <c r="C396" s="46">
        <v>36086.5</v>
      </c>
      <c r="D396" s="7">
        <v>0.6825</v>
      </c>
      <c r="E396" s="46">
        <v>24630.32</v>
      </c>
      <c r="F396" s="7">
        <v>3.0314999999999999</v>
      </c>
      <c r="G396" s="8">
        <v>1.24</v>
      </c>
      <c r="H396" s="8">
        <v>1</v>
      </c>
      <c r="I396" s="8">
        <v>1.2</v>
      </c>
      <c r="J396" s="8"/>
      <c r="K396" s="23">
        <v>0.84</v>
      </c>
      <c r="L396" s="23">
        <v>0.93</v>
      </c>
      <c r="M396" s="23">
        <v>0.98</v>
      </c>
      <c r="N396" s="23">
        <v>1.07</v>
      </c>
      <c r="O396" s="23">
        <v>1.08</v>
      </c>
      <c r="P396" s="23">
        <v>1.1499999999999999</v>
      </c>
      <c r="Q396" s="23">
        <v>1.2</v>
      </c>
      <c r="R396" s="23">
        <v>1.3</v>
      </c>
      <c r="S396" s="10">
        <v>77772.95</v>
      </c>
      <c r="T396" s="10">
        <v>86105.77</v>
      </c>
      <c r="U396" s="10">
        <v>90735.11</v>
      </c>
      <c r="V396" s="10">
        <v>108882.14</v>
      </c>
      <c r="W396" s="10">
        <v>99067.93</v>
      </c>
      <c r="X396" s="10">
        <v>99993.8</v>
      </c>
      <c r="Y396" s="10">
        <v>106474.88</v>
      </c>
      <c r="Z396" s="54">
        <v>111104.22</v>
      </c>
      <c r="AA396" s="55">
        <v>120362.91</v>
      </c>
    </row>
    <row r="397" spans="1:27" ht="38.25" x14ac:dyDescent="0.2">
      <c r="A397" s="6" t="s">
        <v>662</v>
      </c>
      <c r="B397" s="54" t="s">
        <v>324</v>
      </c>
      <c r="C397" s="46">
        <v>36086.5</v>
      </c>
      <c r="D397" s="7">
        <v>0.6825</v>
      </c>
      <c r="E397" s="46">
        <v>24630.32</v>
      </c>
      <c r="F397" s="7">
        <v>3.0314999999999999</v>
      </c>
      <c r="G397" s="8">
        <v>1.67</v>
      </c>
      <c r="H397" s="8">
        <v>1</v>
      </c>
      <c r="I397" s="8">
        <v>1.2</v>
      </c>
      <c r="J397" s="8"/>
      <c r="K397" s="23">
        <v>0.84</v>
      </c>
      <c r="L397" s="23">
        <v>0.93</v>
      </c>
      <c r="M397" s="23">
        <v>0.98</v>
      </c>
      <c r="N397" s="23">
        <v>1.07</v>
      </c>
      <c r="O397" s="23">
        <v>1.08</v>
      </c>
      <c r="P397" s="23">
        <v>1.1499999999999999</v>
      </c>
      <c r="Q397" s="23">
        <v>1.2</v>
      </c>
      <c r="R397" s="23">
        <v>1.3</v>
      </c>
      <c r="S397" s="10">
        <v>104742.61</v>
      </c>
      <c r="T397" s="10">
        <v>115965.03</v>
      </c>
      <c r="U397" s="10">
        <v>122199.71</v>
      </c>
      <c r="V397" s="10">
        <v>146639.65</v>
      </c>
      <c r="W397" s="10">
        <v>133422.13</v>
      </c>
      <c r="X397" s="10">
        <v>134669.07</v>
      </c>
      <c r="Y397" s="10">
        <v>143397.62</v>
      </c>
      <c r="Z397" s="54">
        <v>149632.29999999999</v>
      </c>
      <c r="AA397" s="55">
        <v>162101.66</v>
      </c>
    </row>
    <row r="398" spans="1:27" ht="38.25" x14ac:dyDescent="0.2">
      <c r="A398" s="6" t="s">
        <v>663</v>
      </c>
      <c r="B398" s="54" t="s">
        <v>325</v>
      </c>
      <c r="C398" s="46">
        <v>36086.5</v>
      </c>
      <c r="D398" s="7">
        <v>0.6825</v>
      </c>
      <c r="E398" s="46">
        <v>24630.32</v>
      </c>
      <c r="F398" s="7">
        <v>3.0314999999999999</v>
      </c>
      <c r="G398" s="8">
        <v>3.03</v>
      </c>
      <c r="H398" s="8">
        <v>1</v>
      </c>
      <c r="I398" s="8">
        <v>1.2</v>
      </c>
      <c r="J398" s="8"/>
      <c r="K398" s="23">
        <v>0.84</v>
      </c>
      <c r="L398" s="23">
        <v>0.93</v>
      </c>
      <c r="M398" s="23">
        <v>0.98</v>
      </c>
      <c r="N398" s="23">
        <v>1.07</v>
      </c>
      <c r="O398" s="23">
        <v>1.08</v>
      </c>
      <c r="P398" s="23">
        <v>1.1499999999999999</v>
      </c>
      <c r="Q398" s="23">
        <v>1.2</v>
      </c>
      <c r="R398" s="23">
        <v>1.3</v>
      </c>
      <c r="S398" s="10">
        <v>190041.98</v>
      </c>
      <c r="T398" s="10">
        <v>210403.62</v>
      </c>
      <c r="U398" s="10">
        <v>221715.64</v>
      </c>
      <c r="V398" s="10">
        <v>266058.77</v>
      </c>
      <c r="W398" s="10">
        <v>242077.28</v>
      </c>
      <c r="X398" s="10">
        <v>244339.69</v>
      </c>
      <c r="Y398" s="10">
        <v>260176.52</v>
      </c>
      <c r="Z398" s="54">
        <v>271488.53999999998</v>
      </c>
      <c r="AA398" s="55">
        <v>294112.58</v>
      </c>
    </row>
    <row r="399" spans="1:27" x14ac:dyDescent="0.2">
      <c r="A399" s="6" t="s">
        <v>664</v>
      </c>
      <c r="B399" s="54" t="s">
        <v>665</v>
      </c>
      <c r="C399" s="46">
        <v>36086.5</v>
      </c>
      <c r="D399" s="7">
        <v>0.6825</v>
      </c>
      <c r="E399" s="46">
        <v>24630.32</v>
      </c>
      <c r="F399" s="7">
        <v>3.0314999999999999</v>
      </c>
      <c r="G399" s="8">
        <v>1.02</v>
      </c>
      <c r="H399" s="8">
        <v>1</v>
      </c>
      <c r="I399" s="8">
        <v>1.2</v>
      </c>
      <c r="J399" s="8"/>
      <c r="K399" s="23">
        <v>0.84</v>
      </c>
      <c r="L399" s="23">
        <v>0.93</v>
      </c>
      <c r="M399" s="23">
        <v>0.98</v>
      </c>
      <c r="N399" s="23">
        <v>1.07</v>
      </c>
      <c r="O399" s="23">
        <v>1.08</v>
      </c>
      <c r="P399" s="23">
        <v>1.1499999999999999</v>
      </c>
      <c r="Q399" s="23">
        <v>1.2</v>
      </c>
      <c r="R399" s="23">
        <v>1.3</v>
      </c>
      <c r="S399" s="10">
        <v>63974.53</v>
      </c>
      <c r="T399" s="10">
        <v>70828.94</v>
      </c>
      <c r="U399" s="10">
        <v>74636.95</v>
      </c>
      <c r="V399" s="10">
        <v>89564.34</v>
      </c>
      <c r="W399" s="10">
        <v>81491.360000000001</v>
      </c>
      <c r="X399" s="10">
        <v>82252.960000000006</v>
      </c>
      <c r="Y399" s="10">
        <v>87584.17</v>
      </c>
      <c r="Z399" s="54">
        <v>91392.18</v>
      </c>
      <c r="AA399" s="55">
        <v>99008.2</v>
      </c>
    </row>
    <row r="400" spans="1:27" x14ac:dyDescent="0.2">
      <c r="A400" s="6" t="s">
        <v>666</v>
      </c>
      <c r="B400" s="54" t="s">
        <v>667</v>
      </c>
      <c r="C400" s="46">
        <v>36086.5</v>
      </c>
      <c r="D400" s="7">
        <v>0.6825</v>
      </c>
      <c r="E400" s="46">
        <v>24630.32</v>
      </c>
      <c r="F400" s="7">
        <v>3.0314999999999999</v>
      </c>
      <c r="G400" s="8">
        <v>1.38</v>
      </c>
      <c r="H400" s="8">
        <v>1</v>
      </c>
      <c r="I400" s="8">
        <v>1.2</v>
      </c>
      <c r="J400" s="8"/>
      <c r="K400" s="23">
        <v>0.84</v>
      </c>
      <c r="L400" s="23">
        <v>0.93</v>
      </c>
      <c r="M400" s="23">
        <v>0.98</v>
      </c>
      <c r="N400" s="23">
        <v>1.07</v>
      </c>
      <c r="O400" s="23">
        <v>1.08</v>
      </c>
      <c r="P400" s="23">
        <v>1.1499999999999999</v>
      </c>
      <c r="Q400" s="23">
        <v>1.2</v>
      </c>
      <c r="R400" s="23">
        <v>1.3</v>
      </c>
      <c r="S400" s="10">
        <v>86553.77</v>
      </c>
      <c r="T400" s="10">
        <v>95827.39</v>
      </c>
      <c r="U400" s="10">
        <v>100979.4</v>
      </c>
      <c r="V400" s="10">
        <v>121175.28</v>
      </c>
      <c r="W400" s="10">
        <v>110253.02</v>
      </c>
      <c r="X400" s="10">
        <v>111283.42</v>
      </c>
      <c r="Y400" s="10">
        <v>118496.24</v>
      </c>
      <c r="Z400" s="54">
        <v>123648.25</v>
      </c>
      <c r="AA400" s="55">
        <v>133952.26999999999</v>
      </c>
    </row>
    <row r="401" spans="1:27" x14ac:dyDescent="0.2">
      <c r="A401" s="6" t="s">
        <v>668</v>
      </c>
      <c r="B401" s="54" t="s">
        <v>669</v>
      </c>
      <c r="C401" s="46">
        <v>36086.5</v>
      </c>
      <c r="D401" s="7">
        <v>0.6825</v>
      </c>
      <c r="E401" s="46">
        <v>24630.32</v>
      </c>
      <c r="F401" s="7">
        <v>3.0314999999999999</v>
      </c>
      <c r="G401" s="8">
        <v>2</v>
      </c>
      <c r="H401" s="8">
        <v>1</v>
      </c>
      <c r="I401" s="8">
        <v>1.2</v>
      </c>
      <c r="J401" s="8"/>
      <c r="K401" s="23">
        <v>0.84</v>
      </c>
      <c r="L401" s="23">
        <v>0.93</v>
      </c>
      <c r="M401" s="23">
        <v>0.98</v>
      </c>
      <c r="N401" s="23">
        <v>1.07</v>
      </c>
      <c r="O401" s="23">
        <v>1.08</v>
      </c>
      <c r="P401" s="23">
        <v>1.1499999999999999</v>
      </c>
      <c r="Q401" s="23">
        <v>1.2</v>
      </c>
      <c r="R401" s="23">
        <v>1.3</v>
      </c>
      <c r="S401" s="10">
        <v>125440.25</v>
      </c>
      <c r="T401" s="10">
        <v>138880.28</v>
      </c>
      <c r="U401" s="10">
        <v>146346.96</v>
      </c>
      <c r="V401" s="10">
        <v>175616.35</v>
      </c>
      <c r="W401" s="10">
        <v>159786.98000000001</v>
      </c>
      <c r="X401" s="10">
        <v>161280.32000000001</v>
      </c>
      <c r="Y401" s="10">
        <v>171733.67</v>
      </c>
      <c r="Z401" s="54">
        <v>179200.36</v>
      </c>
      <c r="AA401" s="55">
        <v>194133.72</v>
      </c>
    </row>
    <row r="402" spans="1:27" ht="25.5" x14ac:dyDescent="0.2">
      <c r="A402" s="6" t="s">
        <v>670</v>
      </c>
      <c r="B402" s="54" t="s">
        <v>326</v>
      </c>
      <c r="C402" s="46">
        <v>36086.5</v>
      </c>
      <c r="D402" s="7">
        <v>0.6825</v>
      </c>
      <c r="E402" s="46">
        <v>24630.32</v>
      </c>
      <c r="F402" s="7">
        <v>3.0314999999999999</v>
      </c>
      <c r="G402" s="8">
        <v>0.59</v>
      </c>
      <c r="H402" s="8">
        <v>1</v>
      </c>
      <c r="I402" s="8">
        <v>1.2</v>
      </c>
      <c r="J402" s="8"/>
      <c r="K402" s="23">
        <v>0.84</v>
      </c>
      <c r="L402" s="23">
        <v>0.93</v>
      </c>
      <c r="M402" s="23">
        <v>0.98</v>
      </c>
      <c r="N402" s="23">
        <v>1.07</v>
      </c>
      <c r="O402" s="23">
        <v>1.08</v>
      </c>
      <c r="P402" s="23">
        <v>1.1499999999999999</v>
      </c>
      <c r="Q402" s="23">
        <v>1.2</v>
      </c>
      <c r="R402" s="23">
        <v>1.3</v>
      </c>
      <c r="S402" s="10">
        <v>37004.870000000003</v>
      </c>
      <c r="T402" s="10">
        <v>40969.68</v>
      </c>
      <c r="U402" s="10">
        <v>43172.35</v>
      </c>
      <c r="V402" s="10">
        <v>51806.82</v>
      </c>
      <c r="W402" s="10">
        <v>47137.16</v>
      </c>
      <c r="X402" s="10">
        <v>47577.69</v>
      </c>
      <c r="Y402" s="10">
        <v>50661.43</v>
      </c>
      <c r="Z402" s="54">
        <v>52864.11</v>
      </c>
      <c r="AA402" s="55">
        <v>57269.45</v>
      </c>
    </row>
    <row r="403" spans="1:27" ht="25.5" x14ac:dyDescent="0.2">
      <c r="A403" s="6" t="s">
        <v>671</v>
      </c>
      <c r="B403" s="54" t="s">
        <v>327</v>
      </c>
      <c r="C403" s="46">
        <v>36086.5</v>
      </c>
      <c r="D403" s="7">
        <v>0.6825</v>
      </c>
      <c r="E403" s="46">
        <v>24630.32</v>
      </c>
      <c r="F403" s="7">
        <v>3.0314999999999999</v>
      </c>
      <c r="G403" s="8">
        <v>0.84</v>
      </c>
      <c r="H403" s="8">
        <v>1</v>
      </c>
      <c r="I403" s="8">
        <v>1.2</v>
      </c>
      <c r="J403" s="8"/>
      <c r="K403" s="23">
        <v>0.84</v>
      </c>
      <c r="L403" s="23">
        <v>0.93</v>
      </c>
      <c r="M403" s="23">
        <v>0.98</v>
      </c>
      <c r="N403" s="23">
        <v>1.07</v>
      </c>
      <c r="O403" s="23">
        <v>1.08</v>
      </c>
      <c r="P403" s="23">
        <v>1.1499999999999999</v>
      </c>
      <c r="Q403" s="23">
        <v>1.2</v>
      </c>
      <c r="R403" s="23">
        <v>1.3</v>
      </c>
      <c r="S403" s="10">
        <v>52684.9</v>
      </c>
      <c r="T403" s="10">
        <v>58329.72</v>
      </c>
      <c r="U403" s="10">
        <v>61465.72</v>
      </c>
      <c r="V403" s="10">
        <v>73758.87</v>
      </c>
      <c r="W403" s="10">
        <v>67110.53</v>
      </c>
      <c r="X403" s="10">
        <v>67737.73</v>
      </c>
      <c r="Y403" s="10">
        <v>72128.14</v>
      </c>
      <c r="Z403" s="54">
        <v>75264.149999999994</v>
      </c>
      <c r="AA403" s="55">
        <v>81536.160000000003</v>
      </c>
    </row>
    <row r="404" spans="1:27" ht="25.5" x14ac:dyDescent="0.2">
      <c r="A404" s="6" t="s">
        <v>672</v>
      </c>
      <c r="B404" s="54" t="s">
        <v>328</v>
      </c>
      <c r="C404" s="46">
        <v>36086.5</v>
      </c>
      <c r="D404" s="7">
        <v>0.6825</v>
      </c>
      <c r="E404" s="46">
        <v>24630.32</v>
      </c>
      <c r="F404" s="7">
        <v>3.0314999999999999</v>
      </c>
      <c r="G404" s="8">
        <v>1.17</v>
      </c>
      <c r="H404" s="8">
        <v>1</v>
      </c>
      <c r="I404" s="8">
        <v>1.2</v>
      </c>
      <c r="J404" s="8"/>
      <c r="K404" s="23">
        <v>0.84</v>
      </c>
      <c r="L404" s="23">
        <v>0.93</v>
      </c>
      <c r="M404" s="23">
        <v>0.98</v>
      </c>
      <c r="N404" s="23">
        <v>1.07</v>
      </c>
      <c r="O404" s="23">
        <v>1.08</v>
      </c>
      <c r="P404" s="23">
        <v>1.1499999999999999</v>
      </c>
      <c r="Q404" s="23">
        <v>1.2</v>
      </c>
      <c r="R404" s="23">
        <v>1.3</v>
      </c>
      <c r="S404" s="10">
        <v>73382.55</v>
      </c>
      <c r="T404" s="10">
        <v>81244.960000000006</v>
      </c>
      <c r="U404" s="10">
        <v>85612.97</v>
      </c>
      <c r="V404" s="10">
        <v>102735.56</v>
      </c>
      <c r="W404" s="10">
        <v>93475.39</v>
      </c>
      <c r="X404" s="10">
        <v>94348.99</v>
      </c>
      <c r="Y404" s="10">
        <v>100464.2</v>
      </c>
      <c r="Z404" s="54">
        <v>104832.21</v>
      </c>
      <c r="AA404" s="55">
        <v>113568.23</v>
      </c>
    </row>
    <row r="405" spans="1:27" ht="25.5" x14ac:dyDescent="0.2">
      <c r="A405" s="6" t="s">
        <v>673</v>
      </c>
      <c r="B405" s="54" t="s">
        <v>329</v>
      </c>
      <c r="C405" s="46">
        <v>36086.5</v>
      </c>
      <c r="D405" s="7">
        <v>0.6825</v>
      </c>
      <c r="E405" s="46">
        <v>24630.32</v>
      </c>
      <c r="F405" s="7">
        <v>3.0314999999999999</v>
      </c>
      <c r="G405" s="8">
        <v>1.5</v>
      </c>
      <c r="H405" s="8">
        <v>1</v>
      </c>
      <c r="I405" s="8">
        <v>1.2</v>
      </c>
      <c r="J405" s="8"/>
      <c r="K405" s="23">
        <v>0.84</v>
      </c>
      <c r="L405" s="23">
        <v>0.93</v>
      </c>
      <c r="M405" s="23">
        <v>0.98</v>
      </c>
      <c r="N405" s="23">
        <v>1.07</v>
      </c>
      <c r="O405" s="23">
        <v>1.08</v>
      </c>
      <c r="P405" s="23">
        <v>1.1499999999999999</v>
      </c>
      <c r="Q405" s="23">
        <v>1.2</v>
      </c>
      <c r="R405" s="23">
        <v>1.3</v>
      </c>
      <c r="S405" s="10">
        <v>94080.19</v>
      </c>
      <c r="T405" s="10">
        <v>104160.21</v>
      </c>
      <c r="U405" s="10">
        <v>109760.22</v>
      </c>
      <c r="V405" s="10">
        <v>131712.26</v>
      </c>
      <c r="W405" s="10">
        <v>119840.24</v>
      </c>
      <c r="X405" s="10">
        <v>120960.24</v>
      </c>
      <c r="Y405" s="10">
        <v>128800.26</v>
      </c>
      <c r="Z405" s="54">
        <v>134400.26999999999</v>
      </c>
      <c r="AA405" s="55">
        <v>145600.29</v>
      </c>
    </row>
    <row r="406" spans="1:27" ht="25.5" x14ac:dyDescent="0.2">
      <c r="A406" s="6" t="s">
        <v>674</v>
      </c>
      <c r="B406" s="54" t="s">
        <v>330</v>
      </c>
      <c r="C406" s="46">
        <v>36086.5</v>
      </c>
      <c r="D406" s="7">
        <v>0.6825</v>
      </c>
      <c r="E406" s="46">
        <v>24630.32</v>
      </c>
      <c r="F406" s="7">
        <v>3.0314999999999999</v>
      </c>
      <c r="G406" s="8">
        <v>1.8</v>
      </c>
      <c r="H406" s="8">
        <v>1</v>
      </c>
      <c r="I406" s="8">
        <v>1.2</v>
      </c>
      <c r="J406" s="8"/>
      <c r="K406" s="23">
        <v>0.84</v>
      </c>
      <c r="L406" s="23">
        <v>0.93</v>
      </c>
      <c r="M406" s="23">
        <v>0.98</v>
      </c>
      <c r="N406" s="23">
        <v>1.07</v>
      </c>
      <c r="O406" s="23">
        <v>1.08</v>
      </c>
      <c r="P406" s="23">
        <v>1.1499999999999999</v>
      </c>
      <c r="Q406" s="23">
        <v>1.2</v>
      </c>
      <c r="R406" s="23">
        <v>1.3</v>
      </c>
      <c r="S406" s="10">
        <v>112896.22</v>
      </c>
      <c r="T406" s="10">
        <v>124992.25</v>
      </c>
      <c r="U406" s="10">
        <v>131712.26</v>
      </c>
      <c r="V406" s="10">
        <v>158054.71</v>
      </c>
      <c r="W406" s="10">
        <v>143808.29</v>
      </c>
      <c r="X406" s="10">
        <v>145152.29</v>
      </c>
      <c r="Y406" s="10">
        <v>154560.31</v>
      </c>
      <c r="Z406" s="54">
        <v>161280.32000000001</v>
      </c>
      <c r="AA406" s="55">
        <v>174720.35</v>
      </c>
    </row>
    <row r="407" spans="1:27" ht="38.25" x14ac:dyDescent="0.2">
      <c r="A407" s="6" t="s">
        <v>675</v>
      </c>
      <c r="B407" s="54" t="s">
        <v>331</v>
      </c>
      <c r="C407" s="46">
        <v>36086.5</v>
      </c>
      <c r="D407" s="7">
        <v>0.6825</v>
      </c>
      <c r="E407" s="46">
        <v>24630.32</v>
      </c>
      <c r="F407" s="7">
        <v>3.0314999999999999</v>
      </c>
      <c r="G407" s="8">
        <v>4.8099999999999996</v>
      </c>
      <c r="H407" s="8">
        <v>1</v>
      </c>
      <c r="I407" s="8">
        <v>1.2</v>
      </c>
      <c r="J407" s="8"/>
      <c r="K407" s="23">
        <v>0.84</v>
      </c>
      <c r="L407" s="23">
        <v>0.93</v>
      </c>
      <c r="M407" s="23">
        <v>0.98</v>
      </c>
      <c r="N407" s="23">
        <v>1.07</v>
      </c>
      <c r="O407" s="23">
        <v>1.08</v>
      </c>
      <c r="P407" s="23">
        <v>1.1499999999999999</v>
      </c>
      <c r="Q407" s="23">
        <v>1.2</v>
      </c>
      <c r="R407" s="23">
        <v>1.3</v>
      </c>
      <c r="S407" s="10">
        <v>301683.8</v>
      </c>
      <c r="T407" s="10">
        <v>334007.06</v>
      </c>
      <c r="U407" s="10">
        <v>351964.43</v>
      </c>
      <c r="V407" s="10">
        <v>422357.32</v>
      </c>
      <c r="W407" s="10">
        <v>384287.7</v>
      </c>
      <c r="X407" s="10">
        <v>387879.17</v>
      </c>
      <c r="Y407" s="10">
        <v>413019.49</v>
      </c>
      <c r="Z407" s="54">
        <v>430976.86</v>
      </c>
      <c r="AA407" s="55">
        <v>466891.59</v>
      </c>
    </row>
    <row r="408" spans="1:27" ht="25.5" x14ac:dyDescent="0.2">
      <c r="A408" s="6" t="s">
        <v>676</v>
      </c>
      <c r="B408" s="54" t="s">
        <v>332</v>
      </c>
      <c r="C408" s="46">
        <v>36086.5</v>
      </c>
      <c r="D408" s="7">
        <v>0.6825</v>
      </c>
      <c r="E408" s="46">
        <v>24630.32</v>
      </c>
      <c r="F408" s="7">
        <v>3.0314999999999999</v>
      </c>
      <c r="G408" s="8">
        <v>2.75</v>
      </c>
      <c r="H408" s="8">
        <v>1</v>
      </c>
      <c r="I408" s="8">
        <v>1.2</v>
      </c>
      <c r="J408" s="8"/>
      <c r="K408" s="23">
        <v>0.84</v>
      </c>
      <c r="L408" s="23">
        <v>0.93</v>
      </c>
      <c r="M408" s="23">
        <v>0.98</v>
      </c>
      <c r="N408" s="23">
        <v>1.07</v>
      </c>
      <c r="O408" s="23">
        <v>1.08</v>
      </c>
      <c r="P408" s="23">
        <v>1.1499999999999999</v>
      </c>
      <c r="Q408" s="23">
        <v>1.2</v>
      </c>
      <c r="R408" s="23">
        <v>1.3</v>
      </c>
      <c r="S408" s="10">
        <v>172480.34</v>
      </c>
      <c r="T408" s="10">
        <v>190960.38</v>
      </c>
      <c r="U408" s="10">
        <v>201227.07</v>
      </c>
      <c r="V408" s="10">
        <v>241472.48</v>
      </c>
      <c r="W408" s="10">
        <v>219707.1</v>
      </c>
      <c r="X408" s="10">
        <v>221760.44</v>
      </c>
      <c r="Y408" s="10">
        <v>236133.8</v>
      </c>
      <c r="Z408" s="54">
        <v>246400.49</v>
      </c>
      <c r="AA408" s="55">
        <v>266933.86</v>
      </c>
    </row>
    <row r="409" spans="1:27" ht="25.5" x14ac:dyDescent="0.2">
      <c r="A409" s="6" t="s">
        <v>677</v>
      </c>
      <c r="B409" s="54" t="s">
        <v>333</v>
      </c>
      <c r="C409" s="46">
        <v>36086.5</v>
      </c>
      <c r="D409" s="7">
        <v>0.6825</v>
      </c>
      <c r="E409" s="46">
        <v>24630.32</v>
      </c>
      <c r="F409" s="7">
        <v>3.0314999999999999</v>
      </c>
      <c r="G409" s="8">
        <v>2.35</v>
      </c>
      <c r="H409" s="8">
        <v>1</v>
      </c>
      <c r="I409" s="8">
        <v>1.2</v>
      </c>
      <c r="J409" s="8"/>
      <c r="K409" s="23">
        <v>0.84</v>
      </c>
      <c r="L409" s="23">
        <v>0.93</v>
      </c>
      <c r="M409" s="23">
        <v>0.98</v>
      </c>
      <c r="N409" s="23">
        <v>1.07</v>
      </c>
      <c r="O409" s="23">
        <v>1.08</v>
      </c>
      <c r="P409" s="23">
        <v>1.1499999999999999</v>
      </c>
      <c r="Q409" s="23">
        <v>1.2</v>
      </c>
      <c r="R409" s="23">
        <v>1.3</v>
      </c>
      <c r="S409" s="10">
        <v>147392.29</v>
      </c>
      <c r="T409" s="10">
        <v>163184.32000000001</v>
      </c>
      <c r="U409" s="10">
        <v>171957.68</v>
      </c>
      <c r="V409" s="10">
        <v>206349.21</v>
      </c>
      <c r="W409" s="10">
        <v>187749.71</v>
      </c>
      <c r="X409" s="10">
        <v>189504.38</v>
      </c>
      <c r="Y409" s="10">
        <v>201787.07</v>
      </c>
      <c r="Z409" s="54">
        <v>210560.42</v>
      </c>
      <c r="AA409" s="55">
        <v>228107.12</v>
      </c>
    </row>
    <row r="410" spans="1:27" x14ac:dyDescent="0.2">
      <c r="A410" s="6" t="s">
        <v>814</v>
      </c>
      <c r="B410" s="54" t="s">
        <v>815</v>
      </c>
      <c r="C410" s="46">
        <v>36086.5</v>
      </c>
      <c r="D410" s="7">
        <v>0.6825</v>
      </c>
      <c r="E410" s="46">
        <v>24630.32</v>
      </c>
      <c r="F410" s="7">
        <v>3.0314999999999999</v>
      </c>
      <c r="G410" s="8">
        <v>1.44</v>
      </c>
      <c r="H410" s="8">
        <v>1</v>
      </c>
      <c r="I410" s="8">
        <v>1.2</v>
      </c>
      <c r="J410" s="8"/>
      <c r="K410" s="23">
        <v>0.84</v>
      </c>
      <c r="L410" s="23">
        <v>0.93</v>
      </c>
      <c r="M410" s="23">
        <v>0.98</v>
      </c>
      <c r="N410" s="23">
        <v>1.07</v>
      </c>
      <c r="O410" s="23">
        <v>1.08</v>
      </c>
      <c r="P410" s="23">
        <v>1.1499999999999999</v>
      </c>
      <c r="Q410" s="23">
        <v>1.2</v>
      </c>
      <c r="R410" s="23">
        <v>1.3</v>
      </c>
      <c r="S410" s="10">
        <v>90316.98</v>
      </c>
      <c r="T410" s="10">
        <v>99993.8</v>
      </c>
      <c r="U410" s="10">
        <v>105369.81</v>
      </c>
      <c r="V410" s="10">
        <v>126443.77</v>
      </c>
      <c r="W410" s="10">
        <v>115046.63</v>
      </c>
      <c r="X410" s="10">
        <v>116121.83</v>
      </c>
      <c r="Y410" s="10">
        <v>123648.25</v>
      </c>
      <c r="Z410" s="54">
        <v>129024.26</v>
      </c>
      <c r="AA410" s="55">
        <v>139776.28</v>
      </c>
    </row>
    <row r="411" spans="1:27" ht="25.5" x14ac:dyDescent="0.2">
      <c r="A411" s="6" t="s">
        <v>816</v>
      </c>
      <c r="B411" s="54" t="s">
        <v>817</v>
      </c>
      <c r="C411" s="46">
        <v>36086.5</v>
      </c>
      <c r="D411" s="7">
        <v>0.6825</v>
      </c>
      <c r="E411" s="46">
        <v>24630.32</v>
      </c>
      <c r="F411" s="7">
        <v>3.0314999999999999</v>
      </c>
      <c r="G411" s="8">
        <v>1.24</v>
      </c>
      <c r="H411" s="8">
        <v>1</v>
      </c>
      <c r="I411" s="8">
        <v>1.2</v>
      </c>
      <c r="J411" s="8"/>
      <c r="K411" s="23">
        <v>0.84</v>
      </c>
      <c r="L411" s="23">
        <v>0.93</v>
      </c>
      <c r="M411" s="23">
        <v>0.98</v>
      </c>
      <c r="N411" s="23">
        <v>1.07</v>
      </c>
      <c r="O411" s="23">
        <v>1.08</v>
      </c>
      <c r="P411" s="23">
        <v>1.1499999999999999</v>
      </c>
      <c r="Q411" s="23">
        <v>1.2</v>
      </c>
      <c r="R411" s="23">
        <v>1.3</v>
      </c>
      <c r="S411" s="10">
        <v>77772.95</v>
      </c>
      <c r="T411" s="10">
        <v>86105.77</v>
      </c>
      <c r="U411" s="10">
        <v>90735.11</v>
      </c>
      <c r="V411" s="10">
        <v>108882.14</v>
      </c>
      <c r="W411" s="10">
        <v>99067.93</v>
      </c>
      <c r="X411" s="10">
        <v>99993.8</v>
      </c>
      <c r="Y411" s="10">
        <v>106474.88</v>
      </c>
      <c r="Z411" s="54">
        <v>111104.22</v>
      </c>
      <c r="AA411" s="55">
        <v>120362.91</v>
      </c>
    </row>
    <row r="412" spans="1:27" ht="25.5" x14ac:dyDescent="0.2">
      <c r="A412" s="6" t="s">
        <v>818</v>
      </c>
      <c r="B412" s="54" t="s">
        <v>819</v>
      </c>
      <c r="C412" s="46">
        <v>36086.5</v>
      </c>
      <c r="D412" s="7">
        <v>0.6825</v>
      </c>
      <c r="E412" s="46">
        <v>24630.32</v>
      </c>
      <c r="F412" s="7">
        <v>3.0314999999999999</v>
      </c>
      <c r="G412" s="8">
        <v>1.08</v>
      </c>
      <c r="H412" s="8">
        <v>1</v>
      </c>
      <c r="I412" s="8">
        <v>1.2</v>
      </c>
      <c r="J412" s="8"/>
      <c r="K412" s="23">
        <v>0.84</v>
      </c>
      <c r="L412" s="23">
        <v>0.93</v>
      </c>
      <c r="M412" s="23">
        <v>0.98</v>
      </c>
      <c r="N412" s="23">
        <v>1.07</v>
      </c>
      <c r="O412" s="23">
        <v>1.08</v>
      </c>
      <c r="P412" s="23">
        <v>1.1499999999999999</v>
      </c>
      <c r="Q412" s="23">
        <v>1.2</v>
      </c>
      <c r="R412" s="23">
        <v>1.3</v>
      </c>
      <c r="S412" s="10">
        <v>67737.73</v>
      </c>
      <c r="T412" s="10">
        <v>74995.350000000006</v>
      </c>
      <c r="U412" s="10">
        <v>79027.360000000001</v>
      </c>
      <c r="V412" s="10">
        <v>94832.83</v>
      </c>
      <c r="W412" s="10">
        <v>86284.97</v>
      </c>
      <c r="X412" s="10">
        <v>87091.37</v>
      </c>
      <c r="Y412" s="10">
        <v>92736.18</v>
      </c>
      <c r="Z412" s="54">
        <v>96768.19</v>
      </c>
      <c r="AA412" s="55">
        <v>104832.21</v>
      </c>
    </row>
    <row r="413" spans="1:27" ht="25.5" x14ac:dyDescent="0.2">
      <c r="A413" s="6" t="s">
        <v>820</v>
      </c>
      <c r="B413" s="54" t="s">
        <v>821</v>
      </c>
      <c r="C413" s="46">
        <v>36086.5</v>
      </c>
      <c r="D413" s="7">
        <v>0.6825</v>
      </c>
      <c r="E413" s="46">
        <v>24630.32</v>
      </c>
      <c r="F413" s="7">
        <v>3.0314999999999999</v>
      </c>
      <c r="G413" s="8">
        <v>1.61</v>
      </c>
      <c r="H413" s="8">
        <v>1</v>
      </c>
      <c r="I413" s="8">
        <v>1.2</v>
      </c>
      <c r="J413" s="8"/>
      <c r="K413" s="23">
        <v>0.84</v>
      </c>
      <c r="L413" s="23">
        <v>0.93</v>
      </c>
      <c r="M413" s="23">
        <v>0.98</v>
      </c>
      <c r="N413" s="23">
        <v>1.07</v>
      </c>
      <c r="O413" s="23">
        <v>1.08</v>
      </c>
      <c r="P413" s="23">
        <v>1.1499999999999999</v>
      </c>
      <c r="Q413" s="23">
        <v>1.2</v>
      </c>
      <c r="R413" s="23">
        <v>1.3</v>
      </c>
      <c r="S413" s="10">
        <v>100979.4</v>
      </c>
      <c r="T413" s="10">
        <v>111798.62</v>
      </c>
      <c r="U413" s="10">
        <v>117809.3</v>
      </c>
      <c r="V413" s="10">
        <v>141371.16</v>
      </c>
      <c r="W413" s="10">
        <v>128628.52</v>
      </c>
      <c r="X413" s="10">
        <v>129830.66</v>
      </c>
      <c r="Y413" s="10">
        <v>138245.60999999999</v>
      </c>
      <c r="Z413" s="54">
        <v>144256.29</v>
      </c>
      <c r="AA413" s="55">
        <v>156277.64000000001</v>
      </c>
    </row>
    <row r="414" spans="1:27" ht="25.5" x14ac:dyDescent="0.2">
      <c r="A414" s="6" t="s">
        <v>822</v>
      </c>
      <c r="B414" s="54" t="s">
        <v>823</v>
      </c>
      <c r="C414" s="46">
        <v>36086.5</v>
      </c>
      <c r="D414" s="7">
        <v>0.6825</v>
      </c>
      <c r="E414" s="46">
        <v>24630.32</v>
      </c>
      <c r="F414" s="7">
        <v>3.0314999999999999</v>
      </c>
      <c r="G414" s="8">
        <v>2.15</v>
      </c>
      <c r="H414" s="8">
        <v>1</v>
      </c>
      <c r="I414" s="8">
        <v>1.2</v>
      </c>
      <c r="J414" s="8"/>
      <c r="K414" s="23">
        <v>0.84</v>
      </c>
      <c r="L414" s="23">
        <v>0.93</v>
      </c>
      <c r="M414" s="23">
        <v>0.98</v>
      </c>
      <c r="N414" s="23">
        <v>1.07</v>
      </c>
      <c r="O414" s="23">
        <v>1.08</v>
      </c>
      <c r="P414" s="23">
        <v>1.1499999999999999</v>
      </c>
      <c r="Q414" s="23">
        <v>1.2</v>
      </c>
      <c r="R414" s="23">
        <v>1.3</v>
      </c>
      <c r="S414" s="10">
        <v>134848.26999999999</v>
      </c>
      <c r="T414" s="10">
        <v>149296.29999999999</v>
      </c>
      <c r="U414" s="10">
        <v>157322.98000000001</v>
      </c>
      <c r="V414" s="10">
        <v>188787.58</v>
      </c>
      <c r="W414" s="10">
        <v>171771.01</v>
      </c>
      <c r="X414" s="10">
        <v>173376.34</v>
      </c>
      <c r="Y414" s="10">
        <v>184613.7</v>
      </c>
      <c r="Z414" s="54">
        <v>192640.38</v>
      </c>
      <c r="AA414" s="55">
        <v>208693.75</v>
      </c>
    </row>
    <row r="415" spans="1:27" x14ac:dyDescent="0.2">
      <c r="A415" s="13" t="s">
        <v>678</v>
      </c>
      <c r="B415" s="14" t="s">
        <v>824</v>
      </c>
      <c r="C415" s="49">
        <v>36086.5</v>
      </c>
      <c r="D415" s="15">
        <v>0.6825</v>
      </c>
      <c r="E415" s="49">
        <v>24630.32</v>
      </c>
      <c r="F415" s="15">
        <v>3.0314999999999999</v>
      </c>
      <c r="G415" s="16">
        <v>1.5</v>
      </c>
      <c r="H415" s="16">
        <v>1</v>
      </c>
      <c r="I415" s="16">
        <v>1.2</v>
      </c>
      <c r="J415" s="16"/>
      <c r="K415" s="26">
        <v>0.84</v>
      </c>
      <c r="L415" s="26">
        <v>0.93</v>
      </c>
      <c r="M415" s="26">
        <v>0.98</v>
      </c>
      <c r="N415" s="26">
        <v>1.07</v>
      </c>
      <c r="O415" s="26">
        <v>1.08</v>
      </c>
      <c r="P415" s="26">
        <v>1.1499999999999999</v>
      </c>
      <c r="Q415" s="26">
        <v>1.2</v>
      </c>
      <c r="R415" s="26">
        <v>1.3</v>
      </c>
      <c r="S415" s="19">
        <v>94080.19</v>
      </c>
      <c r="T415" s="19">
        <v>104160.21</v>
      </c>
      <c r="U415" s="19">
        <v>109760.22</v>
      </c>
      <c r="V415" s="19">
        <v>131712.26</v>
      </c>
      <c r="W415" s="19">
        <v>119840.24</v>
      </c>
      <c r="X415" s="19">
        <v>120960.24</v>
      </c>
      <c r="Y415" s="19">
        <v>128800.26</v>
      </c>
      <c r="Z415" s="14">
        <v>134400.26999999999</v>
      </c>
      <c r="AA415" s="52">
        <v>145600.29</v>
      </c>
    </row>
    <row r="416" spans="1:27" x14ac:dyDescent="0.2">
      <c r="AA416" s="58" t="s">
        <v>827</v>
      </c>
    </row>
  </sheetData>
  <mergeCells count="26">
    <mergeCell ref="Y9:AA9"/>
    <mergeCell ref="A11:U11"/>
    <mergeCell ref="A13:A16"/>
    <mergeCell ref="B13:B16"/>
    <mergeCell ref="C13:C16"/>
    <mergeCell ref="D13:D16"/>
    <mergeCell ref="E13:E16"/>
    <mergeCell ref="F13:F16"/>
    <mergeCell ref="G13:G16"/>
    <mergeCell ref="H13:H16"/>
    <mergeCell ref="Z17:AA17"/>
    <mergeCell ref="I13:I16"/>
    <mergeCell ref="J13:J16"/>
    <mergeCell ref="K13:R14"/>
    <mergeCell ref="S13:AA14"/>
    <mergeCell ref="K15:M15"/>
    <mergeCell ref="N15:P15"/>
    <mergeCell ref="Q15:R15"/>
    <mergeCell ref="S15:V15"/>
    <mergeCell ref="W15:Y15"/>
    <mergeCell ref="Z15:AA15"/>
    <mergeCell ref="K17:M17"/>
    <mergeCell ref="N17:P17"/>
    <mergeCell ref="Q17:R17"/>
    <mergeCell ref="S17:V17"/>
    <mergeCell ref="W17:Y17"/>
  </mergeCells>
  <pageMargins left="0.25" right="0.25" top="0.75" bottom="0.75" header="0.3" footer="0.3"/>
  <pageSetup paperSize="9" scale="3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16"/>
  <sheetViews>
    <sheetView zoomScale="65" zoomScaleNormal="65" workbookViewId="0">
      <selection sqref="A1:XFD1048576"/>
    </sheetView>
  </sheetViews>
  <sheetFormatPr defaultColWidth="9.140625" defaultRowHeight="12.75" x14ac:dyDescent="0.2"/>
  <cols>
    <col min="1" max="1" width="17.85546875" style="1" customWidth="1"/>
    <col min="2" max="2" width="64" style="1" customWidth="1"/>
    <col min="3" max="3" width="19.140625" style="1" customWidth="1"/>
    <col min="4" max="4" width="19.85546875" style="1" customWidth="1"/>
    <col min="5" max="5" width="12" style="1" customWidth="1"/>
    <col min="6" max="6" width="27.85546875" style="1" customWidth="1"/>
    <col min="7" max="7" width="11.140625" style="1" customWidth="1"/>
    <col min="8" max="8" width="12.85546875" style="1" customWidth="1"/>
    <col min="9" max="9" width="21.85546875" style="1" customWidth="1"/>
    <col min="10" max="10" width="12.140625" style="1" customWidth="1"/>
    <col min="11" max="15" width="11.42578125" style="1" customWidth="1"/>
    <col min="16" max="16" width="16.42578125" style="1" customWidth="1"/>
    <col min="17" max="18" width="14.42578125" style="1" customWidth="1"/>
    <col min="19" max="19" width="17.5703125" style="1" customWidth="1"/>
    <col min="20" max="20" width="17.28515625" style="1" customWidth="1"/>
    <col min="21" max="21" width="17" style="1" customWidth="1"/>
    <col min="22" max="22" width="17.7109375" style="1" customWidth="1"/>
    <col min="23" max="23" width="9.140625" style="1" customWidth="1"/>
    <col min="24" max="27" width="9.140625" style="1"/>
    <col min="28" max="34" width="12.5703125" style="1" customWidth="1"/>
    <col min="35" max="35" width="11.140625" style="1" customWidth="1"/>
    <col min="36" max="16384" width="9.140625" style="1"/>
  </cols>
  <sheetData>
    <row r="1" spans="1:21" x14ac:dyDescent="0.2">
      <c r="U1" s="56" t="str">
        <f>'Тар.ст.1 с 01.01.2021'!AA1</f>
        <v>Приложение 7</v>
      </c>
    </row>
    <row r="2" spans="1:21" x14ac:dyDescent="0.2">
      <c r="U2" s="56" t="str">
        <f>'Тар.ст.1 с 01.01.2021'!AA2</f>
        <v>к Дополнительному соглашению об установлении тарифов на оплату</v>
      </c>
    </row>
    <row r="3" spans="1:21" x14ac:dyDescent="0.2">
      <c r="U3" s="56" t="str">
        <f>'Тар.ст.1 с 01.01.2021'!AA3</f>
        <v>медицинской помощи по обязательному медицинскому</v>
      </c>
    </row>
    <row r="4" spans="1:21" x14ac:dyDescent="0.2">
      <c r="U4" s="56" t="str">
        <f>'Тар.ст.1 с 01.01.2021'!AA4</f>
        <v>страхованию от 05.03.2021 № 2/2021</v>
      </c>
    </row>
    <row r="6" spans="1:21" x14ac:dyDescent="0.2">
      <c r="R6" s="36"/>
      <c r="U6" s="56" t="s">
        <v>826</v>
      </c>
    </row>
    <row r="7" spans="1:21" ht="12.75" customHeight="1" x14ac:dyDescent="0.2">
      <c r="R7" s="36"/>
      <c r="S7" s="90" t="s">
        <v>334</v>
      </c>
      <c r="T7" s="90"/>
      <c r="U7" s="90"/>
    </row>
    <row r="8" spans="1:21" ht="12.75" customHeight="1" x14ac:dyDescent="0.2">
      <c r="R8" s="36"/>
      <c r="S8" s="90" t="s">
        <v>335</v>
      </c>
      <c r="T8" s="90"/>
      <c r="U8" s="90"/>
    </row>
    <row r="9" spans="1:21" x14ac:dyDescent="0.2">
      <c r="R9" s="36"/>
      <c r="S9" s="69" t="s">
        <v>825</v>
      </c>
      <c r="T9" s="69">
        <v>0</v>
      </c>
      <c r="U9" s="69">
        <v>0</v>
      </c>
    </row>
    <row r="11" spans="1:21" ht="70.5" customHeight="1" x14ac:dyDescent="0.2">
      <c r="A11" s="70" t="s">
        <v>703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</row>
    <row r="13" spans="1:21" ht="12.75" customHeight="1" x14ac:dyDescent="0.2">
      <c r="A13" s="91" t="s">
        <v>0</v>
      </c>
      <c r="B13" s="71" t="s">
        <v>1</v>
      </c>
      <c r="C13" s="62" t="s">
        <v>704</v>
      </c>
      <c r="D13" s="93" t="s">
        <v>705</v>
      </c>
      <c r="E13" s="93" t="s">
        <v>2</v>
      </c>
      <c r="F13" s="93" t="s">
        <v>713</v>
      </c>
      <c r="G13" s="62" t="s">
        <v>3</v>
      </c>
      <c r="H13" s="64" t="s">
        <v>707</v>
      </c>
      <c r="I13" s="77" t="s">
        <v>709</v>
      </c>
      <c r="J13" s="80" t="s">
        <v>4</v>
      </c>
      <c r="K13" s="81"/>
      <c r="L13" s="81"/>
      <c r="M13" s="81"/>
      <c r="N13" s="81"/>
      <c r="O13" s="81"/>
      <c r="P13" s="80" t="s">
        <v>5</v>
      </c>
      <c r="Q13" s="81"/>
      <c r="R13" s="81"/>
      <c r="S13" s="81"/>
      <c r="T13" s="81"/>
      <c r="U13" s="88"/>
    </row>
    <row r="14" spans="1:21" ht="15" customHeight="1" x14ac:dyDescent="0.2">
      <c r="A14" s="92"/>
      <c r="B14" s="72"/>
      <c r="C14" s="63"/>
      <c r="D14" s="94"/>
      <c r="E14" s="94"/>
      <c r="F14" s="94"/>
      <c r="G14" s="63"/>
      <c r="H14" s="65"/>
      <c r="I14" s="78"/>
      <c r="J14" s="82"/>
      <c r="K14" s="83"/>
      <c r="L14" s="83"/>
      <c r="M14" s="83"/>
      <c r="N14" s="83"/>
      <c r="O14" s="83"/>
      <c r="P14" s="82"/>
      <c r="Q14" s="83"/>
      <c r="R14" s="83"/>
      <c r="S14" s="83"/>
      <c r="T14" s="83"/>
      <c r="U14" s="89"/>
    </row>
    <row r="15" spans="1:21" ht="15" customHeight="1" x14ac:dyDescent="0.2">
      <c r="A15" s="92"/>
      <c r="B15" s="72"/>
      <c r="C15" s="63"/>
      <c r="D15" s="94"/>
      <c r="E15" s="94"/>
      <c r="F15" s="94"/>
      <c r="G15" s="63"/>
      <c r="H15" s="65"/>
      <c r="I15" s="78"/>
      <c r="J15" s="84" t="s">
        <v>697</v>
      </c>
      <c r="K15" s="85"/>
      <c r="L15" s="85"/>
      <c r="M15" s="86" t="s">
        <v>698</v>
      </c>
      <c r="N15" s="85"/>
      <c r="O15" s="87"/>
      <c r="P15" s="84" t="s">
        <v>6</v>
      </c>
      <c r="Q15" s="85"/>
      <c r="R15" s="85"/>
      <c r="S15" s="86" t="s">
        <v>7</v>
      </c>
      <c r="T15" s="85"/>
      <c r="U15" s="87"/>
    </row>
    <row r="16" spans="1:21" ht="101.25" customHeight="1" x14ac:dyDescent="0.2">
      <c r="A16" s="92"/>
      <c r="B16" s="72"/>
      <c r="C16" s="63"/>
      <c r="D16" s="95"/>
      <c r="E16" s="95"/>
      <c r="F16" s="95"/>
      <c r="G16" s="63"/>
      <c r="H16" s="65"/>
      <c r="I16" s="79"/>
      <c r="J16" s="37" t="s">
        <v>8</v>
      </c>
      <c r="K16" s="38" t="s">
        <v>9</v>
      </c>
      <c r="L16" s="38" t="s">
        <v>10</v>
      </c>
      <c r="M16" s="38" t="s">
        <v>8</v>
      </c>
      <c r="N16" s="38" t="s">
        <v>9</v>
      </c>
      <c r="O16" s="39" t="s">
        <v>10</v>
      </c>
      <c r="P16" s="37" t="s">
        <v>8</v>
      </c>
      <c r="Q16" s="38" t="s">
        <v>9</v>
      </c>
      <c r="R16" s="38" t="s">
        <v>10</v>
      </c>
      <c r="S16" s="38" t="s">
        <v>8</v>
      </c>
      <c r="T16" s="38" t="s">
        <v>9</v>
      </c>
      <c r="U16" s="39" t="s">
        <v>10</v>
      </c>
    </row>
    <row r="17" spans="1:77" ht="15" customHeight="1" x14ac:dyDescent="0.2">
      <c r="A17" s="40">
        <v>1</v>
      </c>
      <c r="B17" s="41">
        <v>2</v>
      </c>
      <c r="C17" s="42">
        <v>3</v>
      </c>
      <c r="D17" s="42">
        <v>4</v>
      </c>
      <c r="E17" s="42">
        <v>5</v>
      </c>
      <c r="F17" s="42">
        <v>6</v>
      </c>
      <c r="G17" s="42">
        <v>7</v>
      </c>
      <c r="H17" s="43">
        <v>8</v>
      </c>
      <c r="I17" s="59">
        <v>9</v>
      </c>
      <c r="J17" s="73">
        <v>10</v>
      </c>
      <c r="K17" s="74"/>
      <c r="L17" s="74"/>
      <c r="M17" s="75">
        <v>11</v>
      </c>
      <c r="N17" s="74"/>
      <c r="O17" s="76"/>
      <c r="P17" s="73">
        <v>12</v>
      </c>
      <c r="Q17" s="74"/>
      <c r="R17" s="74"/>
      <c r="S17" s="75">
        <v>13</v>
      </c>
      <c r="T17" s="74"/>
      <c r="U17" s="76"/>
    </row>
    <row r="18" spans="1:77" ht="24" customHeight="1" x14ac:dyDescent="0.2">
      <c r="A18" s="28" t="s">
        <v>336</v>
      </c>
      <c r="B18" s="2" t="s">
        <v>11</v>
      </c>
      <c r="C18" s="44">
        <v>36086.5</v>
      </c>
      <c r="D18" s="3">
        <v>0.6825</v>
      </c>
      <c r="E18" s="44">
        <v>24630.32</v>
      </c>
      <c r="F18" s="3">
        <v>3.1716000000000002</v>
      </c>
      <c r="G18" s="4">
        <v>0.5</v>
      </c>
      <c r="H18" s="29">
        <v>1</v>
      </c>
      <c r="I18" s="45"/>
      <c r="J18" s="30">
        <v>0.84</v>
      </c>
      <c r="K18" s="21">
        <v>0.93</v>
      </c>
      <c r="L18" s="21">
        <v>0.98</v>
      </c>
      <c r="M18" s="21">
        <v>1.0766605086657925</v>
      </c>
      <c r="N18" s="21">
        <v>1.08</v>
      </c>
      <c r="O18" s="31">
        <v>1.1499999999999999</v>
      </c>
      <c r="P18" s="32">
        <v>32809.360000000001</v>
      </c>
      <c r="Q18" s="5">
        <v>36324.65</v>
      </c>
      <c r="R18" s="5">
        <v>38277.589999999997</v>
      </c>
      <c r="S18" s="5">
        <v>42053.03</v>
      </c>
      <c r="T18" s="5">
        <v>42183.46</v>
      </c>
      <c r="U18" s="33">
        <v>44917.58</v>
      </c>
      <c r="V18" s="34"/>
      <c r="W18" s="34"/>
      <c r="X18" s="34"/>
      <c r="Y18" s="34"/>
      <c r="Z18" s="34"/>
      <c r="AA18" s="35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5"/>
      <c r="BH18" s="35"/>
      <c r="BI18" s="35"/>
      <c r="BJ18" s="35"/>
      <c r="BK18" s="35"/>
      <c r="BL18" s="35"/>
      <c r="BM18" s="35"/>
    </row>
    <row r="19" spans="1:77" ht="13.5" customHeight="1" x14ac:dyDescent="0.2">
      <c r="A19" s="6" t="s">
        <v>337</v>
      </c>
      <c r="B19" s="54" t="s">
        <v>12</v>
      </c>
      <c r="C19" s="46">
        <v>36086.5</v>
      </c>
      <c r="D19" s="7">
        <v>0.6825</v>
      </c>
      <c r="E19" s="46">
        <v>24630.32</v>
      </c>
      <c r="F19" s="7">
        <v>3.1716000000000002</v>
      </c>
      <c r="G19" s="8">
        <v>0.93</v>
      </c>
      <c r="H19" s="9">
        <v>1</v>
      </c>
      <c r="I19" s="47"/>
      <c r="J19" s="22">
        <v>0.84</v>
      </c>
      <c r="K19" s="23">
        <v>0.93</v>
      </c>
      <c r="L19" s="23">
        <v>0.98</v>
      </c>
      <c r="M19" s="23">
        <v>1.2</v>
      </c>
      <c r="N19" s="23">
        <v>1.08</v>
      </c>
      <c r="O19" s="24">
        <v>1.1499999999999999</v>
      </c>
      <c r="P19" s="12">
        <v>61025.41</v>
      </c>
      <c r="Q19" s="10">
        <v>67563.850000000006</v>
      </c>
      <c r="R19" s="10">
        <v>71196.31</v>
      </c>
      <c r="S19" s="10">
        <v>87179.16</v>
      </c>
      <c r="T19" s="10">
        <v>78461.240000000005</v>
      </c>
      <c r="U19" s="11">
        <v>83546.69</v>
      </c>
      <c r="V19" s="34"/>
      <c r="AL19" s="34"/>
      <c r="AM19" s="34"/>
      <c r="AN19" s="34"/>
      <c r="AO19" s="34"/>
      <c r="AP19" s="34"/>
      <c r="AQ19" s="34"/>
      <c r="AR19" s="34"/>
      <c r="AS19" s="34"/>
      <c r="AT19" s="34"/>
      <c r="AU19" s="34"/>
      <c r="AV19" s="34"/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5"/>
      <c r="BH19" s="35"/>
      <c r="BI19" s="35"/>
      <c r="BJ19" s="35"/>
      <c r="BK19" s="35"/>
      <c r="BL19" s="35"/>
      <c r="BM19" s="35"/>
    </row>
    <row r="20" spans="1:77" ht="13.5" customHeight="1" x14ac:dyDescent="0.2">
      <c r="A20" s="6" t="s">
        <v>338</v>
      </c>
      <c r="B20" s="54" t="s">
        <v>13</v>
      </c>
      <c r="C20" s="46">
        <v>36086.5</v>
      </c>
      <c r="D20" s="7">
        <v>0.6825</v>
      </c>
      <c r="E20" s="46">
        <v>24630.32</v>
      </c>
      <c r="F20" s="7">
        <v>3.1716000000000002</v>
      </c>
      <c r="G20" s="8">
        <v>0.28000000000000003</v>
      </c>
      <c r="H20" s="9">
        <v>1</v>
      </c>
      <c r="I20" s="47"/>
      <c r="J20" s="22">
        <v>0.84</v>
      </c>
      <c r="K20" s="23">
        <v>0.93</v>
      </c>
      <c r="L20" s="23">
        <v>0.98</v>
      </c>
      <c r="M20" s="23">
        <v>1.2</v>
      </c>
      <c r="N20" s="23">
        <v>1.08</v>
      </c>
      <c r="O20" s="24">
        <v>1.1499999999999999</v>
      </c>
      <c r="P20" s="12">
        <v>18373.240000000002</v>
      </c>
      <c r="Q20" s="10">
        <v>20341.8</v>
      </c>
      <c r="R20" s="10">
        <v>21435.45</v>
      </c>
      <c r="S20" s="10">
        <v>26247.49</v>
      </c>
      <c r="T20" s="10">
        <v>23622.74</v>
      </c>
      <c r="U20" s="11">
        <v>25153.84</v>
      </c>
      <c r="V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5"/>
      <c r="BH20" s="35"/>
      <c r="BI20" s="35"/>
      <c r="BJ20" s="35"/>
      <c r="BK20" s="35"/>
      <c r="BL20" s="35"/>
      <c r="BM20" s="35"/>
    </row>
    <row r="21" spans="1:77" ht="13.5" customHeight="1" x14ac:dyDescent="0.2">
      <c r="A21" s="6" t="s">
        <v>715</v>
      </c>
      <c r="B21" s="54" t="s">
        <v>716</v>
      </c>
      <c r="C21" s="46">
        <v>36086.5</v>
      </c>
      <c r="D21" s="7">
        <v>0.6825</v>
      </c>
      <c r="E21" s="46">
        <v>24630.32</v>
      </c>
      <c r="F21" s="7">
        <v>3.1716000000000002</v>
      </c>
      <c r="G21" s="8">
        <v>1.1060000000000001</v>
      </c>
      <c r="H21" s="9">
        <v>1</v>
      </c>
      <c r="I21" s="47"/>
      <c r="J21" s="22">
        <v>0.84</v>
      </c>
      <c r="K21" s="23">
        <v>0.93</v>
      </c>
      <c r="L21" s="23">
        <v>0.98</v>
      </c>
      <c r="M21" s="23">
        <v>1.2</v>
      </c>
      <c r="N21" s="23">
        <v>1.08</v>
      </c>
      <c r="O21" s="24">
        <v>1.1499999999999999</v>
      </c>
      <c r="P21" s="12">
        <v>72574.3</v>
      </c>
      <c r="Q21" s="10">
        <v>80350.12</v>
      </c>
      <c r="R21" s="10">
        <v>84670.02</v>
      </c>
      <c r="S21" s="10">
        <v>103677.58</v>
      </c>
      <c r="T21" s="10">
        <v>93309.82</v>
      </c>
      <c r="U21" s="11">
        <v>99357.68</v>
      </c>
      <c r="V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5"/>
      <c r="BH21" s="35"/>
      <c r="BI21" s="35"/>
      <c r="BJ21" s="35"/>
      <c r="BK21" s="35"/>
      <c r="BL21" s="35"/>
      <c r="BM21" s="35"/>
    </row>
    <row r="22" spans="1:77" ht="15" customHeight="1" x14ac:dyDescent="0.2">
      <c r="A22" s="6" t="s">
        <v>717</v>
      </c>
      <c r="B22" s="54" t="s">
        <v>718</v>
      </c>
      <c r="C22" s="46">
        <v>36086.5</v>
      </c>
      <c r="D22" s="7">
        <v>0.6825</v>
      </c>
      <c r="E22" s="46">
        <v>24630.32</v>
      </c>
      <c r="F22" s="7">
        <v>3.1716000000000002</v>
      </c>
      <c r="G22" s="8">
        <v>1.988</v>
      </c>
      <c r="H22" s="9">
        <v>1</v>
      </c>
      <c r="I22" s="47"/>
      <c r="J22" s="22">
        <v>0.84</v>
      </c>
      <c r="K22" s="23">
        <v>0.93</v>
      </c>
      <c r="L22" s="23">
        <v>0.98</v>
      </c>
      <c r="M22" s="23">
        <v>1.2</v>
      </c>
      <c r="N22" s="23">
        <v>1.08</v>
      </c>
      <c r="O22" s="24">
        <v>1.1499999999999999</v>
      </c>
      <c r="P22" s="12">
        <v>130450.01</v>
      </c>
      <c r="Q22" s="10">
        <v>144426.79999999999</v>
      </c>
      <c r="R22" s="10">
        <v>152191.67999999999</v>
      </c>
      <c r="S22" s="10">
        <v>186357.16</v>
      </c>
      <c r="T22" s="10">
        <v>167721.45000000001</v>
      </c>
      <c r="U22" s="11">
        <v>178592.28</v>
      </c>
      <c r="V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5"/>
      <c r="BH22" s="35"/>
      <c r="BI22" s="35"/>
      <c r="BJ22" s="35"/>
      <c r="BK22" s="35"/>
      <c r="BL22" s="35"/>
      <c r="BM22" s="35"/>
    </row>
    <row r="23" spans="1:77" ht="15" customHeight="1" x14ac:dyDescent="0.2">
      <c r="A23" s="6" t="s">
        <v>719</v>
      </c>
      <c r="B23" s="54" t="s">
        <v>720</v>
      </c>
      <c r="C23" s="46">
        <v>36086.5</v>
      </c>
      <c r="D23" s="7">
        <v>0.6825</v>
      </c>
      <c r="E23" s="46">
        <v>24630.32</v>
      </c>
      <c r="F23" s="7">
        <v>3.1716000000000002</v>
      </c>
      <c r="G23" s="8">
        <v>1.1339999999999999</v>
      </c>
      <c r="H23" s="9">
        <v>1</v>
      </c>
      <c r="I23" s="47"/>
      <c r="J23" s="22">
        <v>0.84</v>
      </c>
      <c r="K23" s="23">
        <v>0.93</v>
      </c>
      <c r="L23" s="23">
        <v>0.98</v>
      </c>
      <c r="M23" s="23">
        <v>1.2</v>
      </c>
      <c r="N23" s="23">
        <v>1.08</v>
      </c>
      <c r="O23" s="24">
        <v>1.1499999999999999</v>
      </c>
      <c r="P23" s="12">
        <v>74411.63</v>
      </c>
      <c r="Q23" s="10">
        <v>82384.3</v>
      </c>
      <c r="R23" s="10">
        <v>86813.57</v>
      </c>
      <c r="S23" s="10">
        <v>106302.33</v>
      </c>
      <c r="T23" s="10">
        <v>95672.09</v>
      </c>
      <c r="U23" s="11">
        <v>101873.06</v>
      </c>
      <c r="V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5"/>
      <c r="BH23" s="35"/>
      <c r="BI23" s="35"/>
      <c r="BJ23" s="35"/>
      <c r="BK23" s="35"/>
      <c r="BL23" s="35"/>
      <c r="BM23" s="35"/>
    </row>
    <row r="24" spans="1:77" ht="21" customHeight="1" x14ac:dyDescent="0.2">
      <c r="A24" s="6" t="s">
        <v>721</v>
      </c>
      <c r="B24" s="54" t="s">
        <v>722</v>
      </c>
      <c r="C24" s="46">
        <v>36086.5</v>
      </c>
      <c r="D24" s="7">
        <v>0.6825</v>
      </c>
      <c r="E24" s="46">
        <v>24630.32</v>
      </c>
      <c r="F24" s="7">
        <v>3.1716000000000002</v>
      </c>
      <c r="G24" s="8">
        <v>2.0720000000000001</v>
      </c>
      <c r="H24" s="9">
        <v>1</v>
      </c>
      <c r="I24" s="47"/>
      <c r="J24" s="22">
        <v>0.84</v>
      </c>
      <c r="K24" s="23">
        <v>0.93</v>
      </c>
      <c r="L24" s="23">
        <v>0.98</v>
      </c>
      <c r="M24" s="23">
        <v>1.2</v>
      </c>
      <c r="N24" s="23">
        <v>1.08</v>
      </c>
      <c r="O24" s="24">
        <v>1.1499999999999999</v>
      </c>
      <c r="P24" s="12">
        <v>135961.99</v>
      </c>
      <c r="Q24" s="10">
        <v>150529.34</v>
      </c>
      <c r="R24" s="10">
        <v>158622.32</v>
      </c>
      <c r="S24" s="10">
        <v>194231.41</v>
      </c>
      <c r="T24" s="10">
        <v>174808.27</v>
      </c>
      <c r="U24" s="11">
        <v>186138.43</v>
      </c>
      <c r="V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5"/>
      <c r="BH24" s="35"/>
      <c r="BI24" s="35"/>
      <c r="BJ24" s="35"/>
      <c r="BK24" s="35"/>
      <c r="BL24" s="35"/>
      <c r="BM24" s="35"/>
    </row>
    <row r="25" spans="1:77" ht="26.25" customHeight="1" x14ac:dyDescent="0.2">
      <c r="A25" s="6" t="s">
        <v>339</v>
      </c>
      <c r="B25" s="54" t="s">
        <v>14</v>
      </c>
      <c r="C25" s="46">
        <v>36086.5</v>
      </c>
      <c r="D25" s="7">
        <v>0.6825</v>
      </c>
      <c r="E25" s="46">
        <v>24630.32</v>
      </c>
      <c r="F25" s="7">
        <v>3.1716000000000002</v>
      </c>
      <c r="G25" s="8">
        <v>0.74</v>
      </c>
      <c r="H25" s="9">
        <v>1</v>
      </c>
      <c r="I25" s="47"/>
      <c r="J25" s="22">
        <v>0.84</v>
      </c>
      <c r="K25" s="23">
        <v>0.93</v>
      </c>
      <c r="L25" s="23">
        <v>0.98</v>
      </c>
      <c r="M25" s="23">
        <v>1.2</v>
      </c>
      <c r="N25" s="23">
        <v>1.08</v>
      </c>
      <c r="O25" s="24">
        <v>1.1499999999999999</v>
      </c>
      <c r="P25" s="12">
        <v>48557.85</v>
      </c>
      <c r="Q25" s="10">
        <v>53760.480000000003</v>
      </c>
      <c r="R25" s="10">
        <v>56650.83</v>
      </c>
      <c r="S25" s="10">
        <v>69368.36</v>
      </c>
      <c r="T25" s="10">
        <v>62431.519999999997</v>
      </c>
      <c r="U25" s="11">
        <v>66478.009999999995</v>
      </c>
      <c r="AB25" s="34"/>
      <c r="AC25" s="34"/>
      <c r="AD25" s="34"/>
      <c r="AE25" s="34"/>
      <c r="AF25" s="34"/>
      <c r="AG25" s="34"/>
      <c r="AH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5"/>
      <c r="BT25" s="35"/>
      <c r="BU25" s="35"/>
      <c r="BV25" s="35"/>
      <c r="BW25" s="35"/>
      <c r="BX25" s="35"/>
      <c r="BY25" s="35"/>
    </row>
    <row r="26" spans="1:77" ht="31.5" customHeight="1" x14ac:dyDescent="0.2">
      <c r="A26" s="6" t="s">
        <v>340</v>
      </c>
      <c r="B26" s="54" t="s">
        <v>15</v>
      </c>
      <c r="C26" s="46">
        <v>36086.5</v>
      </c>
      <c r="D26" s="7">
        <v>0.6825</v>
      </c>
      <c r="E26" s="46">
        <v>24630.32</v>
      </c>
      <c r="F26" s="7">
        <v>3.1716000000000002</v>
      </c>
      <c r="G26" s="8">
        <v>3.21</v>
      </c>
      <c r="H26" s="9">
        <v>1</v>
      </c>
      <c r="I26" s="47"/>
      <c r="J26" s="22">
        <v>0.84</v>
      </c>
      <c r="K26" s="23">
        <v>0.93</v>
      </c>
      <c r="L26" s="23">
        <v>0.98</v>
      </c>
      <c r="M26" s="23">
        <v>1.2</v>
      </c>
      <c r="N26" s="23">
        <v>1.08</v>
      </c>
      <c r="O26" s="24">
        <v>1.1499999999999999</v>
      </c>
      <c r="P26" s="12">
        <v>210636.09</v>
      </c>
      <c r="Q26" s="10">
        <v>233204.24</v>
      </c>
      <c r="R26" s="10">
        <v>245742.1</v>
      </c>
      <c r="S26" s="10">
        <v>300908.7</v>
      </c>
      <c r="T26" s="10">
        <v>270817.83</v>
      </c>
      <c r="U26" s="11">
        <v>288370.84000000003</v>
      </c>
      <c r="AB26" s="34"/>
      <c r="AC26" s="34"/>
      <c r="AD26" s="34"/>
      <c r="AE26" s="34"/>
      <c r="AF26" s="34"/>
      <c r="AG26" s="34"/>
      <c r="AH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5"/>
      <c r="BT26" s="35"/>
      <c r="BU26" s="35"/>
      <c r="BV26" s="35"/>
      <c r="BW26" s="35"/>
      <c r="BX26" s="35"/>
      <c r="BY26" s="35"/>
    </row>
    <row r="27" spans="1:77" ht="27.75" customHeight="1" x14ac:dyDescent="0.2">
      <c r="A27" s="6" t="s">
        <v>341</v>
      </c>
      <c r="B27" s="54" t="s">
        <v>16</v>
      </c>
      <c r="C27" s="46">
        <v>36086.5</v>
      </c>
      <c r="D27" s="7">
        <v>0.6825</v>
      </c>
      <c r="E27" s="46">
        <v>24630.32</v>
      </c>
      <c r="F27" s="7">
        <v>3.1716000000000002</v>
      </c>
      <c r="G27" s="8">
        <v>0.71</v>
      </c>
      <c r="H27" s="9">
        <v>1</v>
      </c>
      <c r="I27" s="47"/>
      <c r="J27" s="22">
        <v>0.84</v>
      </c>
      <c r="K27" s="23">
        <v>0.93</v>
      </c>
      <c r="L27" s="23">
        <v>0.98</v>
      </c>
      <c r="M27" s="23">
        <v>1.2</v>
      </c>
      <c r="N27" s="23">
        <v>1.08</v>
      </c>
      <c r="O27" s="24">
        <v>1.1499999999999999</v>
      </c>
      <c r="P27" s="12">
        <v>46589.29</v>
      </c>
      <c r="Q27" s="10">
        <v>51581</v>
      </c>
      <c r="R27" s="10">
        <v>54354.17</v>
      </c>
      <c r="S27" s="10">
        <v>66556.13</v>
      </c>
      <c r="T27" s="10">
        <v>59900.52</v>
      </c>
      <c r="U27" s="11">
        <v>63782.96</v>
      </c>
      <c r="AB27" s="34"/>
      <c r="AC27" s="34"/>
      <c r="AD27" s="34"/>
      <c r="AE27" s="34"/>
      <c r="AF27" s="34"/>
      <c r="AG27" s="34"/>
      <c r="AH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5"/>
      <c r="BT27" s="35"/>
      <c r="BU27" s="35"/>
      <c r="BV27" s="35"/>
      <c r="BW27" s="35"/>
      <c r="BX27" s="35"/>
      <c r="BY27" s="35"/>
    </row>
    <row r="28" spans="1:77" ht="30.75" customHeight="1" x14ac:dyDescent="0.2">
      <c r="A28" s="6" t="s">
        <v>342</v>
      </c>
      <c r="B28" s="54" t="s">
        <v>17</v>
      </c>
      <c r="C28" s="46">
        <v>36086.5</v>
      </c>
      <c r="D28" s="7">
        <v>0.6825</v>
      </c>
      <c r="E28" s="46">
        <v>24630.32</v>
      </c>
      <c r="F28" s="7">
        <v>3.1716000000000002</v>
      </c>
      <c r="G28" s="8">
        <v>0.89</v>
      </c>
      <c r="H28" s="9">
        <v>1</v>
      </c>
      <c r="I28" s="47"/>
      <c r="J28" s="22">
        <v>0.84</v>
      </c>
      <c r="K28" s="23">
        <v>0.93</v>
      </c>
      <c r="L28" s="23">
        <v>0.98</v>
      </c>
      <c r="M28" s="23">
        <v>1.2</v>
      </c>
      <c r="N28" s="23">
        <v>1.08</v>
      </c>
      <c r="O28" s="24">
        <v>1.1499999999999999</v>
      </c>
      <c r="P28" s="12">
        <v>58400.66</v>
      </c>
      <c r="Q28" s="10">
        <v>64657.87</v>
      </c>
      <c r="R28" s="10">
        <v>68134.100000000006</v>
      </c>
      <c r="S28" s="10">
        <v>83429.509999999995</v>
      </c>
      <c r="T28" s="10">
        <v>75086.559999999998</v>
      </c>
      <c r="U28" s="11">
        <v>79953.279999999999</v>
      </c>
      <c r="AB28" s="34"/>
      <c r="AC28" s="34"/>
      <c r="AD28" s="34"/>
      <c r="AE28" s="34"/>
      <c r="AF28" s="34"/>
      <c r="AG28" s="34"/>
      <c r="AH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5"/>
      <c r="BT28" s="35"/>
      <c r="BU28" s="35"/>
      <c r="BV28" s="35"/>
      <c r="BW28" s="35"/>
      <c r="BX28" s="35"/>
      <c r="BY28" s="35"/>
    </row>
    <row r="29" spans="1:77" ht="26.25" customHeight="1" x14ac:dyDescent="0.2">
      <c r="A29" s="6" t="s">
        <v>343</v>
      </c>
      <c r="B29" s="54" t="s">
        <v>18</v>
      </c>
      <c r="C29" s="46">
        <v>36086.5</v>
      </c>
      <c r="D29" s="7">
        <v>0.6825</v>
      </c>
      <c r="E29" s="46">
        <v>24630.32</v>
      </c>
      <c r="F29" s="7">
        <v>3.1716000000000002</v>
      </c>
      <c r="G29" s="8">
        <v>0.46</v>
      </c>
      <c r="H29" s="9">
        <v>1</v>
      </c>
      <c r="I29" s="47"/>
      <c r="J29" s="22">
        <v>0.84</v>
      </c>
      <c r="K29" s="23">
        <v>0.93</v>
      </c>
      <c r="L29" s="23">
        <v>0.98</v>
      </c>
      <c r="M29" s="23">
        <v>1.2</v>
      </c>
      <c r="N29" s="23">
        <v>1.08</v>
      </c>
      <c r="O29" s="24">
        <v>1.1499999999999999</v>
      </c>
      <c r="P29" s="12">
        <v>30184.61</v>
      </c>
      <c r="Q29" s="10">
        <v>33418.68</v>
      </c>
      <c r="R29" s="10">
        <v>35215.379999999997</v>
      </c>
      <c r="S29" s="10">
        <v>43120.87</v>
      </c>
      <c r="T29" s="10">
        <v>38808.79</v>
      </c>
      <c r="U29" s="11">
        <v>41324.17</v>
      </c>
      <c r="AB29" s="34"/>
      <c r="AC29" s="34"/>
      <c r="AD29" s="34"/>
      <c r="AE29" s="34"/>
      <c r="AF29" s="34"/>
      <c r="AG29" s="34"/>
      <c r="AH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5"/>
      <c r="BT29" s="35"/>
      <c r="BU29" s="35"/>
      <c r="BV29" s="35"/>
      <c r="BW29" s="35"/>
      <c r="BX29" s="35"/>
      <c r="BY29" s="35"/>
    </row>
    <row r="30" spans="1:77" ht="15" customHeight="1" x14ac:dyDescent="0.2">
      <c r="A30" s="6" t="s">
        <v>344</v>
      </c>
      <c r="B30" s="54" t="s">
        <v>19</v>
      </c>
      <c r="C30" s="46">
        <v>36086.5</v>
      </c>
      <c r="D30" s="7">
        <v>0.6825</v>
      </c>
      <c r="E30" s="46">
        <v>24630.32</v>
      </c>
      <c r="F30" s="7">
        <v>3.1716000000000002</v>
      </c>
      <c r="G30" s="8">
        <v>0.39</v>
      </c>
      <c r="H30" s="9">
        <v>1</v>
      </c>
      <c r="I30" s="47"/>
      <c r="J30" s="22">
        <v>0.84</v>
      </c>
      <c r="K30" s="23">
        <v>0.93</v>
      </c>
      <c r="L30" s="23">
        <v>0.98</v>
      </c>
      <c r="M30" s="23">
        <v>1.2</v>
      </c>
      <c r="N30" s="23">
        <v>1.08</v>
      </c>
      <c r="O30" s="24">
        <v>1.1499999999999999</v>
      </c>
      <c r="P30" s="12">
        <v>25591.3</v>
      </c>
      <c r="Q30" s="10">
        <v>28333.23</v>
      </c>
      <c r="R30" s="10">
        <v>29856.52</v>
      </c>
      <c r="S30" s="10">
        <v>36559</v>
      </c>
      <c r="T30" s="10">
        <v>32903.1</v>
      </c>
      <c r="U30" s="11">
        <v>35035.71</v>
      </c>
      <c r="AB30" s="34"/>
      <c r="AC30" s="34"/>
      <c r="AD30" s="34"/>
      <c r="AE30" s="34"/>
      <c r="AF30" s="34"/>
      <c r="AG30" s="34"/>
      <c r="AH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5"/>
      <c r="BT30" s="35"/>
      <c r="BU30" s="35"/>
      <c r="BV30" s="35"/>
      <c r="BW30" s="35"/>
      <c r="BX30" s="35"/>
      <c r="BY30" s="35"/>
    </row>
    <row r="31" spans="1:77" ht="15" customHeight="1" x14ac:dyDescent="0.2">
      <c r="A31" s="6" t="s">
        <v>345</v>
      </c>
      <c r="B31" s="54" t="s">
        <v>20</v>
      </c>
      <c r="C31" s="46">
        <v>36086.5</v>
      </c>
      <c r="D31" s="7">
        <v>0.6825</v>
      </c>
      <c r="E31" s="46">
        <v>24630.32</v>
      </c>
      <c r="F31" s="7">
        <v>3.1716000000000002</v>
      </c>
      <c r="G31" s="8">
        <v>0.57999999999999996</v>
      </c>
      <c r="H31" s="9">
        <v>1</v>
      </c>
      <c r="I31" s="47"/>
      <c r="J31" s="22">
        <v>0.84</v>
      </c>
      <c r="K31" s="23">
        <v>0.93</v>
      </c>
      <c r="L31" s="23">
        <v>0.98</v>
      </c>
      <c r="M31" s="23">
        <v>1.2</v>
      </c>
      <c r="N31" s="23">
        <v>1.08</v>
      </c>
      <c r="O31" s="24">
        <v>1.1499999999999999</v>
      </c>
      <c r="P31" s="12">
        <v>38058.86</v>
      </c>
      <c r="Q31" s="10">
        <v>42136.59</v>
      </c>
      <c r="R31" s="10">
        <v>44402</v>
      </c>
      <c r="S31" s="10">
        <v>54369.8</v>
      </c>
      <c r="T31" s="10">
        <v>48932.82</v>
      </c>
      <c r="U31" s="11">
        <v>52104.39</v>
      </c>
      <c r="AB31" s="34"/>
      <c r="AC31" s="34"/>
      <c r="AD31" s="34"/>
      <c r="AE31" s="34"/>
      <c r="AF31" s="34"/>
      <c r="AG31" s="34"/>
      <c r="AH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5"/>
      <c r="BT31" s="35"/>
      <c r="BU31" s="35"/>
      <c r="BV31" s="35"/>
      <c r="BW31" s="35"/>
      <c r="BX31" s="35"/>
      <c r="BY31" s="35"/>
    </row>
    <row r="32" spans="1:77" ht="15" customHeight="1" x14ac:dyDescent="0.2">
      <c r="A32" s="6" t="s">
        <v>346</v>
      </c>
      <c r="B32" s="54" t="s">
        <v>21</v>
      </c>
      <c r="C32" s="46">
        <v>36086.5</v>
      </c>
      <c r="D32" s="7">
        <v>0.6825</v>
      </c>
      <c r="E32" s="46">
        <v>24630.32</v>
      </c>
      <c r="F32" s="7">
        <v>3.1716000000000002</v>
      </c>
      <c r="G32" s="8">
        <v>1.17</v>
      </c>
      <c r="H32" s="9">
        <v>1</v>
      </c>
      <c r="I32" s="47"/>
      <c r="J32" s="22">
        <v>0.84</v>
      </c>
      <c r="K32" s="23">
        <v>0.93</v>
      </c>
      <c r="L32" s="23">
        <v>0.98</v>
      </c>
      <c r="M32" s="23">
        <v>1.2</v>
      </c>
      <c r="N32" s="23">
        <v>1.08</v>
      </c>
      <c r="O32" s="24">
        <v>1.1499999999999999</v>
      </c>
      <c r="P32" s="12">
        <v>76773.899999999994</v>
      </c>
      <c r="Q32" s="10">
        <v>84999.679999999993</v>
      </c>
      <c r="R32" s="10">
        <v>89569.55</v>
      </c>
      <c r="S32" s="10">
        <v>109677</v>
      </c>
      <c r="T32" s="10">
        <v>98709.3</v>
      </c>
      <c r="U32" s="11">
        <v>105107.13</v>
      </c>
      <c r="AB32" s="34"/>
      <c r="AC32" s="34"/>
      <c r="AD32" s="34"/>
      <c r="AE32" s="34"/>
      <c r="AF32" s="34"/>
      <c r="AG32" s="34"/>
      <c r="AH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5"/>
      <c r="BT32" s="35"/>
      <c r="BU32" s="35"/>
      <c r="BV32" s="35"/>
      <c r="BW32" s="35"/>
      <c r="BX32" s="35"/>
      <c r="BY32" s="35"/>
    </row>
    <row r="33" spans="1:77" ht="15" customHeight="1" x14ac:dyDescent="0.2">
      <c r="A33" s="6" t="s">
        <v>347</v>
      </c>
      <c r="B33" s="54" t="s">
        <v>22</v>
      </c>
      <c r="C33" s="46">
        <v>36086.5</v>
      </c>
      <c r="D33" s="7">
        <v>0.6825</v>
      </c>
      <c r="E33" s="46">
        <v>24630.32</v>
      </c>
      <c r="F33" s="7">
        <v>3.1716000000000002</v>
      </c>
      <c r="G33" s="8">
        <v>2.2000000000000002</v>
      </c>
      <c r="H33" s="9">
        <v>1</v>
      </c>
      <c r="I33" s="47"/>
      <c r="J33" s="22">
        <v>0.84</v>
      </c>
      <c r="K33" s="23">
        <v>0.93</v>
      </c>
      <c r="L33" s="23">
        <v>0.98</v>
      </c>
      <c r="M33" s="23">
        <v>1.2</v>
      </c>
      <c r="N33" s="23">
        <v>1.08</v>
      </c>
      <c r="O33" s="24">
        <v>1.1499999999999999</v>
      </c>
      <c r="P33" s="12">
        <v>144361.18</v>
      </c>
      <c r="Q33" s="10">
        <v>159828.45000000001</v>
      </c>
      <c r="R33" s="10">
        <v>168421.38</v>
      </c>
      <c r="S33" s="10">
        <v>206230.26</v>
      </c>
      <c r="T33" s="10">
        <v>185607.23</v>
      </c>
      <c r="U33" s="11">
        <v>197637.33</v>
      </c>
      <c r="AB33" s="34"/>
      <c r="AC33" s="34"/>
      <c r="AD33" s="34"/>
      <c r="AE33" s="34"/>
      <c r="AF33" s="34"/>
      <c r="AG33" s="34"/>
      <c r="AH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5"/>
      <c r="BT33" s="35"/>
      <c r="BU33" s="35"/>
      <c r="BV33" s="35"/>
      <c r="BW33" s="35"/>
      <c r="BX33" s="35"/>
      <c r="BY33" s="35"/>
    </row>
    <row r="34" spans="1:77" ht="26.25" customHeight="1" x14ac:dyDescent="0.2">
      <c r="A34" s="6" t="s">
        <v>348</v>
      </c>
      <c r="B34" s="54" t="s">
        <v>23</v>
      </c>
      <c r="C34" s="46">
        <v>36086.5</v>
      </c>
      <c r="D34" s="7">
        <v>0.6825</v>
      </c>
      <c r="E34" s="46">
        <v>24630.32</v>
      </c>
      <c r="F34" s="7">
        <v>3.1716000000000002</v>
      </c>
      <c r="G34" s="8">
        <v>4.5199999999999996</v>
      </c>
      <c r="H34" s="9">
        <v>1</v>
      </c>
      <c r="I34" s="47"/>
      <c r="J34" s="22">
        <v>0.84</v>
      </c>
      <c r="K34" s="23">
        <v>0.93</v>
      </c>
      <c r="L34" s="23">
        <v>0.98</v>
      </c>
      <c r="M34" s="23">
        <v>1.0766605086657925</v>
      </c>
      <c r="N34" s="23">
        <v>1.08</v>
      </c>
      <c r="O34" s="24">
        <v>1.1499999999999999</v>
      </c>
      <c r="P34" s="12">
        <v>296596.61</v>
      </c>
      <c r="Q34" s="10">
        <v>328374.82</v>
      </c>
      <c r="R34" s="10">
        <v>346029.38</v>
      </c>
      <c r="S34" s="10">
        <v>380159.35</v>
      </c>
      <c r="T34" s="10">
        <v>381338.5</v>
      </c>
      <c r="U34" s="11">
        <v>406054.88</v>
      </c>
      <c r="AB34" s="34"/>
      <c r="AC34" s="34"/>
      <c r="AD34" s="34"/>
      <c r="AE34" s="34"/>
      <c r="AF34" s="34"/>
      <c r="AG34" s="34"/>
      <c r="AH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5"/>
      <c r="BT34" s="35"/>
      <c r="BU34" s="35"/>
      <c r="BV34" s="35"/>
      <c r="BW34" s="35"/>
      <c r="BX34" s="35"/>
      <c r="BY34" s="35"/>
    </row>
    <row r="35" spans="1:77" ht="15" customHeight="1" x14ac:dyDescent="0.2">
      <c r="A35" s="6" t="s">
        <v>349</v>
      </c>
      <c r="B35" s="54" t="s">
        <v>24</v>
      </c>
      <c r="C35" s="46">
        <v>36086.5</v>
      </c>
      <c r="D35" s="7">
        <v>0.6825</v>
      </c>
      <c r="E35" s="46">
        <v>24630.32</v>
      </c>
      <c r="F35" s="7">
        <v>3.1716000000000002</v>
      </c>
      <c r="G35" s="8">
        <v>0.27</v>
      </c>
      <c r="H35" s="9">
        <v>1</v>
      </c>
      <c r="I35" s="47"/>
      <c r="J35" s="22">
        <v>0.84</v>
      </c>
      <c r="K35" s="23">
        <v>0.93</v>
      </c>
      <c r="L35" s="23">
        <v>0.98</v>
      </c>
      <c r="M35" s="23">
        <v>1.0766605086657925</v>
      </c>
      <c r="N35" s="23">
        <v>1.08</v>
      </c>
      <c r="O35" s="24">
        <v>1.1499999999999999</v>
      </c>
      <c r="P35" s="12">
        <v>17717.05</v>
      </c>
      <c r="Q35" s="10">
        <v>19615.310000000001</v>
      </c>
      <c r="R35" s="10">
        <v>20669.900000000001</v>
      </c>
      <c r="S35" s="10">
        <v>22708.63</v>
      </c>
      <c r="T35" s="10">
        <v>22779.07</v>
      </c>
      <c r="U35" s="11">
        <v>24255.49</v>
      </c>
      <c r="AB35" s="34"/>
      <c r="AC35" s="34"/>
      <c r="AD35" s="34"/>
      <c r="AE35" s="34"/>
      <c r="AF35" s="34"/>
      <c r="AG35" s="34"/>
      <c r="AH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5"/>
      <c r="BT35" s="35"/>
      <c r="BU35" s="35"/>
      <c r="BV35" s="35"/>
      <c r="BW35" s="35"/>
      <c r="BX35" s="35"/>
      <c r="BY35" s="35"/>
    </row>
    <row r="36" spans="1:77" ht="25.5" customHeight="1" x14ac:dyDescent="0.2">
      <c r="A36" s="6" t="s">
        <v>350</v>
      </c>
      <c r="B36" s="54" t="s">
        <v>25</v>
      </c>
      <c r="C36" s="46">
        <v>36086.5</v>
      </c>
      <c r="D36" s="7">
        <v>0.6825</v>
      </c>
      <c r="E36" s="46">
        <v>24630.32</v>
      </c>
      <c r="F36" s="7">
        <v>3.1716000000000002</v>
      </c>
      <c r="G36" s="8">
        <v>0.89</v>
      </c>
      <c r="H36" s="9">
        <v>1</v>
      </c>
      <c r="I36" s="47"/>
      <c r="J36" s="22">
        <v>0.84</v>
      </c>
      <c r="K36" s="23">
        <v>0.93</v>
      </c>
      <c r="L36" s="23">
        <v>0.98</v>
      </c>
      <c r="M36" s="23">
        <v>1.0766605086657925</v>
      </c>
      <c r="N36" s="23">
        <v>1.08</v>
      </c>
      <c r="O36" s="24">
        <v>1.1499999999999999</v>
      </c>
      <c r="P36" s="12">
        <v>58400.66</v>
      </c>
      <c r="Q36" s="10">
        <v>64657.87</v>
      </c>
      <c r="R36" s="10">
        <v>68134.100000000006</v>
      </c>
      <c r="S36" s="10">
        <v>74854.39</v>
      </c>
      <c r="T36" s="10">
        <v>75086.559999999998</v>
      </c>
      <c r="U36" s="11">
        <v>79953.279999999999</v>
      </c>
      <c r="AB36" s="34"/>
      <c r="AC36" s="34"/>
      <c r="AD36" s="34"/>
      <c r="AE36" s="34"/>
      <c r="AF36" s="34"/>
      <c r="AG36" s="34"/>
      <c r="AH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5"/>
      <c r="BT36" s="35"/>
      <c r="BU36" s="35"/>
      <c r="BV36" s="35"/>
      <c r="BW36" s="35"/>
      <c r="BX36" s="35"/>
      <c r="BY36" s="35"/>
    </row>
    <row r="37" spans="1:77" x14ac:dyDescent="0.2">
      <c r="A37" s="6" t="s">
        <v>351</v>
      </c>
      <c r="B37" s="54" t="s">
        <v>26</v>
      </c>
      <c r="C37" s="46">
        <v>36086.5</v>
      </c>
      <c r="D37" s="7">
        <v>0.6825</v>
      </c>
      <c r="E37" s="46">
        <v>24630.32</v>
      </c>
      <c r="F37" s="7">
        <v>3.1716000000000002</v>
      </c>
      <c r="G37" s="8">
        <v>2.0099999999999998</v>
      </c>
      <c r="H37" s="9">
        <v>1</v>
      </c>
      <c r="I37" s="47"/>
      <c r="J37" s="22">
        <v>0.84</v>
      </c>
      <c r="K37" s="23">
        <v>0.93</v>
      </c>
      <c r="L37" s="23">
        <v>0.98</v>
      </c>
      <c r="M37" s="23">
        <v>1.0766605086657925</v>
      </c>
      <c r="N37" s="23">
        <v>1.08</v>
      </c>
      <c r="O37" s="24">
        <v>1.1499999999999999</v>
      </c>
      <c r="P37" s="12">
        <v>131893.63</v>
      </c>
      <c r="Q37" s="10">
        <v>146025.09</v>
      </c>
      <c r="R37" s="10">
        <v>153875.9</v>
      </c>
      <c r="S37" s="10">
        <v>169053.16</v>
      </c>
      <c r="T37" s="10">
        <v>169577.52</v>
      </c>
      <c r="U37" s="11">
        <v>180568.65</v>
      </c>
      <c r="AB37" s="34"/>
      <c r="AC37" s="34"/>
      <c r="AD37" s="34"/>
      <c r="AE37" s="34"/>
      <c r="AF37" s="34"/>
      <c r="AG37" s="34"/>
      <c r="AH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5"/>
      <c r="BT37" s="35"/>
      <c r="BU37" s="35"/>
      <c r="BV37" s="35"/>
      <c r="BW37" s="35"/>
      <c r="BX37" s="35"/>
      <c r="BY37" s="35"/>
    </row>
    <row r="38" spans="1:77" x14ac:dyDescent="0.2">
      <c r="A38" s="6" t="s">
        <v>352</v>
      </c>
      <c r="B38" s="54" t="s">
        <v>27</v>
      </c>
      <c r="C38" s="46">
        <v>36086.5</v>
      </c>
      <c r="D38" s="7">
        <v>0.6825</v>
      </c>
      <c r="E38" s="46">
        <v>24630.32</v>
      </c>
      <c r="F38" s="7">
        <v>3.1716000000000002</v>
      </c>
      <c r="G38" s="8">
        <v>0.86</v>
      </c>
      <c r="H38" s="9">
        <v>1</v>
      </c>
      <c r="I38" s="47"/>
      <c r="J38" s="22">
        <v>0.84</v>
      </c>
      <c r="K38" s="23">
        <v>0.93</v>
      </c>
      <c r="L38" s="23">
        <v>0.98</v>
      </c>
      <c r="M38" s="23">
        <v>1.0766605086657925</v>
      </c>
      <c r="N38" s="23">
        <v>1.08</v>
      </c>
      <c r="O38" s="24">
        <v>1.1499999999999999</v>
      </c>
      <c r="P38" s="12">
        <v>56432.1</v>
      </c>
      <c r="Q38" s="10">
        <v>62478.39</v>
      </c>
      <c r="R38" s="10">
        <v>65837.45</v>
      </c>
      <c r="S38" s="10">
        <v>72331.199999999997</v>
      </c>
      <c r="T38" s="10">
        <v>72555.56</v>
      </c>
      <c r="U38" s="11">
        <v>77258.23</v>
      </c>
      <c r="AB38" s="34"/>
      <c r="AC38" s="34"/>
      <c r="AD38" s="34"/>
      <c r="AE38" s="34"/>
      <c r="AF38" s="34"/>
      <c r="AG38" s="34"/>
      <c r="AH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5"/>
      <c r="BT38" s="35"/>
      <c r="BU38" s="35"/>
      <c r="BV38" s="35"/>
      <c r="BW38" s="35"/>
      <c r="BX38" s="35"/>
      <c r="BY38" s="35"/>
    </row>
    <row r="39" spans="1:77" ht="15" customHeight="1" x14ac:dyDescent="0.2">
      <c r="A39" s="6" t="s">
        <v>353</v>
      </c>
      <c r="B39" s="54" t="s">
        <v>28</v>
      </c>
      <c r="C39" s="46">
        <v>36086.5</v>
      </c>
      <c r="D39" s="7">
        <v>0.6825</v>
      </c>
      <c r="E39" s="46">
        <v>24630.32</v>
      </c>
      <c r="F39" s="7">
        <v>3.1716000000000002</v>
      </c>
      <c r="G39" s="8">
        <v>1.21</v>
      </c>
      <c r="H39" s="9">
        <v>1</v>
      </c>
      <c r="I39" s="47"/>
      <c r="J39" s="22">
        <v>0.84</v>
      </c>
      <c r="K39" s="23">
        <v>0.93</v>
      </c>
      <c r="L39" s="23">
        <v>0.98</v>
      </c>
      <c r="M39" s="23">
        <v>1.0766605086657925</v>
      </c>
      <c r="N39" s="23">
        <v>1.08</v>
      </c>
      <c r="O39" s="24">
        <v>1.1499999999999999</v>
      </c>
      <c r="P39" s="12">
        <v>79398.649999999994</v>
      </c>
      <c r="Q39" s="10">
        <v>87905.65</v>
      </c>
      <c r="R39" s="10">
        <v>92631.76</v>
      </c>
      <c r="S39" s="10">
        <v>101768.32000000001</v>
      </c>
      <c r="T39" s="10">
        <v>102083.98</v>
      </c>
      <c r="U39" s="11">
        <v>108700.53</v>
      </c>
      <c r="AB39" s="34"/>
      <c r="AC39" s="34"/>
      <c r="AD39" s="34"/>
      <c r="AE39" s="34"/>
      <c r="AF39" s="34"/>
      <c r="AG39" s="34"/>
      <c r="AH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5"/>
      <c r="BT39" s="35"/>
      <c r="BU39" s="35"/>
      <c r="BV39" s="35"/>
      <c r="BW39" s="35"/>
      <c r="BX39" s="35"/>
      <c r="BY39" s="35"/>
    </row>
    <row r="40" spans="1:77" ht="15" customHeight="1" x14ac:dyDescent="0.2">
      <c r="A40" s="6" t="s">
        <v>354</v>
      </c>
      <c r="B40" s="54" t="s">
        <v>29</v>
      </c>
      <c r="C40" s="46">
        <v>36086.5</v>
      </c>
      <c r="D40" s="7">
        <v>0.6825</v>
      </c>
      <c r="E40" s="46">
        <v>24630.32</v>
      </c>
      <c r="F40" s="7">
        <v>3.1716000000000002</v>
      </c>
      <c r="G40" s="8">
        <v>0.87</v>
      </c>
      <c r="H40" s="9">
        <v>1</v>
      </c>
      <c r="I40" s="47"/>
      <c r="J40" s="22">
        <v>0.84</v>
      </c>
      <c r="K40" s="23">
        <v>0.93</v>
      </c>
      <c r="L40" s="23">
        <v>0.98</v>
      </c>
      <c r="M40" s="23">
        <v>1.0766605086657925</v>
      </c>
      <c r="N40" s="23">
        <v>1.08</v>
      </c>
      <c r="O40" s="24">
        <v>1.1499999999999999</v>
      </c>
      <c r="P40" s="12">
        <v>57088.29</v>
      </c>
      <c r="Q40" s="10">
        <v>63204.89</v>
      </c>
      <c r="R40" s="10">
        <v>66603</v>
      </c>
      <c r="S40" s="10">
        <v>73172.27</v>
      </c>
      <c r="T40" s="10">
        <v>73399.22</v>
      </c>
      <c r="U40" s="11">
        <v>78156.58</v>
      </c>
      <c r="AB40" s="34"/>
      <c r="AC40" s="34"/>
      <c r="AD40" s="34"/>
      <c r="AE40" s="34"/>
      <c r="AF40" s="34"/>
      <c r="AG40" s="34"/>
      <c r="AH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5"/>
      <c r="BT40" s="35"/>
      <c r="BU40" s="35"/>
      <c r="BV40" s="35"/>
      <c r="BW40" s="35"/>
      <c r="BX40" s="35"/>
      <c r="BY40" s="35"/>
    </row>
    <row r="41" spans="1:77" ht="15" customHeight="1" x14ac:dyDescent="0.2">
      <c r="A41" s="6" t="s">
        <v>355</v>
      </c>
      <c r="B41" s="54" t="s">
        <v>30</v>
      </c>
      <c r="C41" s="46">
        <v>36086.5</v>
      </c>
      <c r="D41" s="7">
        <v>0.6825</v>
      </c>
      <c r="E41" s="46">
        <v>24630.32</v>
      </c>
      <c r="F41" s="7">
        <v>3.1716000000000002</v>
      </c>
      <c r="G41" s="8">
        <v>4.1900000000000004</v>
      </c>
      <c r="H41" s="9">
        <v>1</v>
      </c>
      <c r="I41" s="47"/>
      <c r="J41" s="22">
        <v>0.84</v>
      </c>
      <c r="K41" s="23">
        <v>0.93</v>
      </c>
      <c r="L41" s="23">
        <v>0.98</v>
      </c>
      <c r="M41" s="23">
        <v>1.0766605086657925</v>
      </c>
      <c r="N41" s="23">
        <v>1.08</v>
      </c>
      <c r="O41" s="24">
        <v>1.1499999999999999</v>
      </c>
      <c r="P41" s="12">
        <v>274942.43</v>
      </c>
      <c r="Q41" s="10">
        <v>304400.55</v>
      </c>
      <c r="R41" s="10">
        <v>320766.17</v>
      </c>
      <c r="S41" s="10">
        <v>352404.36</v>
      </c>
      <c r="T41" s="10">
        <v>353497.41</v>
      </c>
      <c r="U41" s="11">
        <v>376409.28</v>
      </c>
      <c r="AB41" s="34"/>
      <c r="AC41" s="34"/>
      <c r="AD41" s="34"/>
      <c r="AE41" s="34"/>
      <c r="AF41" s="34"/>
      <c r="AG41" s="34"/>
      <c r="AH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5"/>
      <c r="BT41" s="35"/>
      <c r="BU41" s="35"/>
      <c r="BV41" s="35"/>
      <c r="BW41" s="35"/>
      <c r="BX41" s="35"/>
      <c r="BY41" s="35"/>
    </row>
    <row r="42" spans="1:77" ht="15" customHeight="1" x14ac:dyDescent="0.2">
      <c r="A42" s="6" t="s">
        <v>356</v>
      </c>
      <c r="B42" s="54" t="s">
        <v>31</v>
      </c>
      <c r="C42" s="46">
        <v>36086.5</v>
      </c>
      <c r="D42" s="7">
        <v>0.6825</v>
      </c>
      <c r="E42" s="46">
        <v>24630.32</v>
      </c>
      <c r="F42" s="7">
        <v>3.1716000000000002</v>
      </c>
      <c r="G42" s="8">
        <v>0.94</v>
      </c>
      <c r="H42" s="9">
        <v>1</v>
      </c>
      <c r="I42" s="47"/>
      <c r="J42" s="22">
        <v>0.84</v>
      </c>
      <c r="K42" s="23">
        <v>0.93</v>
      </c>
      <c r="L42" s="23">
        <v>0.98</v>
      </c>
      <c r="M42" s="23">
        <v>1.0766605086657925</v>
      </c>
      <c r="N42" s="23">
        <v>1.08</v>
      </c>
      <c r="O42" s="24">
        <v>1.1499999999999999</v>
      </c>
      <c r="P42" s="12">
        <v>61681.599999999999</v>
      </c>
      <c r="Q42" s="10">
        <v>68290.34</v>
      </c>
      <c r="R42" s="10">
        <v>71961.86</v>
      </c>
      <c r="S42" s="10">
        <v>79059.69</v>
      </c>
      <c r="T42" s="10">
        <v>79304.91</v>
      </c>
      <c r="U42" s="11">
        <v>84445.04</v>
      </c>
      <c r="AB42" s="34"/>
      <c r="AC42" s="34"/>
      <c r="AD42" s="34"/>
      <c r="AE42" s="34"/>
      <c r="AF42" s="34"/>
      <c r="AG42" s="34"/>
      <c r="AH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5"/>
      <c r="BT42" s="35"/>
      <c r="BU42" s="35"/>
      <c r="BV42" s="35"/>
      <c r="BW42" s="35"/>
      <c r="BX42" s="35"/>
      <c r="BY42" s="35"/>
    </row>
    <row r="43" spans="1:77" x14ac:dyDescent="0.2">
      <c r="A43" s="6" t="s">
        <v>357</v>
      </c>
      <c r="B43" s="54" t="s">
        <v>32</v>
      </c>
      <c r="C43" s="46">
        <v>36086.5</v>
      </c>
      <c r="D43" s="7">
        <v>0.6825</v>
      </c>
      <c r="E43" s="46">
        <v>24630.32</v>
      </c>
      <c r="F43" s="7">
        <v>3.1716000000000002</v>
      </c>
      <c r="G43" s="8">
        <v>5.32</v>
      </c>
      <c r="H43" s="9">
        <v>1</v>
      </c>
      <c r="I43" s="47"/>
      <c r="J43" s="22">
        <v>0.84</v>
      </c>
      <c r="K43" s="23">
        <v>0.93</v>
      </c>
      <c r="L43" s="23">
        <v>0.98</v>
      </c>
      <c r="M43" s="23">
        <v>1.0766605086657925</v>
      </c>
      <c r="N43" s="23">
        <v>1.08</v>
      </c>
      <c r="O43" s="24">
        <v>1.1499999999999999</v>
      </c>
      <c r="P43" s="12">
        <v>349091.59</v>
      </c>
      <c r="Q43" s="10">
        <v>386494.26</v>
      </c>
      <c r="R43" s="10">
        <v>407273.52</v>
      </c>
      <c r="S43" s="10">
        <v>447444.2</v>
      </c>
      <c r="T43" s="10">
        <v>448832.04</v>
      </c>
      <c r="U43" s="11">
        <v>477923.01</v>
      </c>
      <c r="AB43" s="34"/>
      <c r="AC43" s="34"/>
      <c r="AD43" s="34"/>
      <c r="AE43" s="34"/>
      <c r="AF43" s="34"/>
      <c r="AG43" s="34"/>
      <c r="AH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5"/>
      <c r="BT43" s="35"/>
      <c r="BU43" s="35"/>
      <c r="BV43" s="35"/>
      <c r="BW43" s="35"/>
      <c r="BX43" s="35"/>
      <c r="BY43" s="35"/>
    </row>
    <row r="44" spans="1:77" ht="15" customHeight="1" x14ac:dyDescent="0.2">
      <c r="A44" s="6" t="s">
        <v>358</v>
      </c>
      <c r="B44" s="54" t="s">
        <v>33</v>
      </c>
      <c r="C44" s="46">
        <v>36086.5</v>
      </c>
      <c r="D44" s="7">
        <v>0.6825</v>
      </c>
      <c r="E44" s="46">
        <v>24630.32</v>
      </c>
      <c r="F44" s="7">
        <v>3.1716000000000002</v>
      </c>
      <c r="G44" s="8">
        <v>4.5</v>
      </c>
      <c r="H44" s="9">
        <v>1</v>
      </c>
      <c r="I44" s="47"/>
      <c r="J44" s="22">
        <v>0.84</v>
      </c>
      <c r="K44" s="23">
        <v>0.93</v>
      </c>
      <c r="L44" s="23">
        <v>0.98</v>
      </c>
      <c r="M44" s="23">
        <v>1.0766605086657925</v>
      </c>
      <c r="N44" s="23">
        <v>1.08</v>
      </c>
      <c r="O44" s="24">
        <v>1.1499999999999999</v>
      </c>
      <c r="P44" s="12">
        <v>295284.24</v>
      </c>
      <c r="Q44" s="10">
        <v>326921.83</v>
      </c>
      <c r="R44" s="10">
        <v>344498.28</v>
      </c>
      <c r="S44" s="10">
        <v>378477.23</v>
      </c>
      <c r="T44" s="10">
        <v>379651.16</v>
      </c>
      <c r="U44" s="11">
        <v>404258.18</v>
      </c>
      <c r="AB44" s="34"/>
      <c r="AC44" s="34"/>
      <c r="AD44" s="34"/>
      <c r="AE44" s="34"/>
      <c r="AF44" s="34"/>
      <c r="AG44" s="34"/>
      <c r="AH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5"/>
      <c r="BT44" s="35"/>
      <c r="BU44" s="35"/>
      <c r="BV44" s="35"/>
      <c r="BW44" s="35"/>
      <c r="BX44" s="35"/>
      <c r="BY44" s="35"/>
    </row>
    <row r="45" spans="1:77" ht="15" customHeight="1" x14ac:dyDescent="0.2">
      <c r="A45" s="6" t="s">
        <v>359</v>
      </c>
      <c r="B45" s="54" t="s">
        <v>34</v>
      </c>
      <c r="C45" s="46">
        <v>36086.5</v>
      </c>
      <c r="D45" s="7">
        <v>0.6825</v>
      </c>
      <c r="E45" s="46">
        <v>24630.32</v>
      </c>
      <c r="F45" s="7">
        <v>3.1716000000000002</v>
      </c>
      <c r="G45" s="8">
        <v>1.0900000000000001</v>
      </c>
      <c r="H45" s="9">
        <v>1</v>
      </c>
      <c r="I45" s="47"/>
      <c r="J45" s="22">
        <v>0.84</v>
      </c>
      <c r="K45" s="23">
        <v>0.93</v>
      </c>
      <c r="L45" s="23">
        <v>0.98</v>
      </c>
      <c r="M45" s="23">
        <v>1.0766605086657925</v>
      </c>
      <c r="N45" s="23">
        <v>1.08</v>
      </c>
      <c r="O45" s="24">
        <v>1.1499999999999999</v>
      </c>
      <c r="P45" s="12">
        <v>71524.399999999994</v>
      </c>
      <c r="Q45" s="10">
        <v>79187.73</v>
      </c>
      <c r="R45" s="10">
        <v>83445.14</v>
      </c>
      <c r="S45" s="10">
        <v>91675.6</v>
      </c>
      <c r="T45" s="10">
        <v>91959.95</v>
      </c>
      <c r="U45" s="11">
        <v>97920.31</v>
      </c>
      <c r="AB45" s="34"/>
      <c r="AC45" s="34"/>
      <c r="AD45" s="34"/>
      <c r="AE45" s="34"/>
      <c r="AF45" s="34"/>
      <c r="AG45" s="34"/>
      <c r="AH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5"/>
      <c r="BT45" s="35"/>
      <c r="BU45" s="35"/>
      <c r="BV45" s="35"/>
      <c r="BW45" s="35"/>
      <c r="BX45" s="35"/>
      <c r="BY45" s="35"/>
    </row>
    <row r="46" spans="1:77" ht="15" customHeight="1" x14ac:dyDescent="0.2">
      <c r="A46" s="6" t="s">
        <v>360</v>
      </c>
      <c r="B46" s="54" t="s">
        <v>35</v>
      </c>
      <c r="C46" s="46">
        <v>36086.5</v>
      </c>
      <c r="D46" s="7">
        <v>0.6825</v>
      </c>
      <c r="E46" s="46">
        <v>24630.32</v>
      </c>
      <c r="F46" s="7">
        <v>3.1716000000000002</v>
      </c>
      <c r="G46" s="8">
        <v>4.51</v>
      </c>
      <c r="H46" s="9">
        <v>1</v>
      </c>
      <c r="I46" s="47"/>
      <c r="J46" s="22">
        <v>0.84</v>
      </c>
      <c r="K46" s="23">
        <v>0.93</v>
      </c>
      <c r="L46" s="23">
        <v>0.98</v>
      </c>
      <c r="M46" s="23">
        <v>1.0766605086657925</v>
      </c>
      <c r="N46" s="23">
        <v>1.08</v>
      </c>
      <c r="O46" s="24">
        <v>1.1499999999999999</v>
      </c>
      <c r="P46" s="12">
        <v>295940.42</v>
      </c>
      <c r="Q46" s="10">
        <v>327648.33</v>
      </c>
      <c r="R46" s="10">
        <v>345263.83</v>
      </c>
      <c r="S46" s="10">
        <v>379318.29</v>
      </c>
      <c r="T46" s="10">
        <v>380494.83</v>
      </c>
      <c r="U46" s="11">
        <v>405156.53</v>
      </c>
      <c r="AB46" s="34"/>
      <c r="AC46" s="34"/>
      <c r="AD46" s="34"/>
      <c r="AE46" s="34"/>
      <c r="AF46" s="34"/>
      <c r="AG46" s="34"/>
      <c r="AH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5"/>
      <c r="BT46" s="35"/>
      <c r="BU46" s="35"/>
      <c r="BV46" s="35"/>
      <c r="BW46" s="35"/>
      <c r="BX46" s="35"/>
      <c r="BY46" s="35"/>
    </row>
    <row r="47" spans="1:77" ht="36" customHeight="1" x14ac:dyDescent="0.2">
      <c r="A47" s="6" t="s">
        <v>361</v>
      </c>
      <c r="B47" s="54" t="s">
        <v>158</v>
      </c>
      <c r="C47" s="46">
        <v>36086.5</v>
      </c>
      <c r="D47" s="7">
        <v>0.6825</v>
      </c>
      <c r="E47" s="46">
        <v>24630.32</v>
      </c>
      <c r="F47" s="7">
        <v>3.1716000000000002</v>
      </c>
      <c r="G47" s="8">
        <v>2.0499999999999998</v>
      </c>
      <c r="H47" s="9">
        <v>1</v>
      </c>
      <c r="I47" s="47"/>
      <c r="J47" s="22">
        <v>0.84</v>
      </c>
      <c r="K47" s="23">
        <v>0.93</v>
      </c>
      <c r="L47" s="23">
        <v>0.98</v>
      </c>
      <c r="M47" s="23">
        <v>1.0766605086657925</v>
      </c>
      <c r="N47" s="23">
        <v>1.08</v>
      </c>
      <c r="O47" s="24">
        <v>1.1499999999999999</v>
      </c>
      <c r="P47" s="12">
        <v>134518.37</v>
      </c>
      <c r="Q47" s="10">
        <v>148931.06</v>
      </c>
      <c r="R47" s="10">
        <v>156938.1</v>
      </c>
      <c r="S47" s="10">
        <v>172417.41</v>
      </c>
      <c r="T47" s="10">
        <v>172952.2</v>
      </c>
      <c r="U47" s="11">
        <v>184162.06</v>
      </c>
      <c r="AB47" s="34"/>
      <c r="AC47" s="34"/>
      <c r="AD47" s="34"/>
      <c r="AE47" s="34"/>
      <c r="AF47" s="34"/>
      <c r="AG47" s="34"/>
      <c r="AH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5"/>
      <c r="BT47" s="35"/>
      <c r="BU47" s="35"/>
      <c r="BV47" s="35"/>
      <c r="BW47" s="35"/>
      <c r="BX47" s="35"/>
      <c r="BY47" s="35"/>
    </row>
    <row r="48" spans="1:77" x14ac:dyDescent="0.2">
      <c r="A48" s="6" t="s">
        <v>362</v>
      </c>
      <c r="B48" s="54" t="s">
        <v>36</v>
      </c>
      <c r="C48" s="46">
        <v>36086.5</v>
      </c>
      <c r="D48" s="7">
        <v>0.6825</v>
      </c>
      <c r="E48" s="46">
        <v>24630.32</v>
      </c>
      <c r="F48" s="7">
        <v>3.1716000000000002</v>
      </c>
      <c r="G48" s="8">
        <v>1.72</v>
      </c>
      <c r="H48" s="9">
        <v>1</v>
      </c>
      <c r="I48" s="47"/>
      <c r="J48" s="22">
        <v>0.84</v>
      </c>
      <c r="K48" s="23">
        <v>0.93</v>
      </c>
      <c r="L48" s="23">
        <v>0.98</v>
      </c>
      <c r="M48" s="23">
        <v>1.0766605086657925</v>
      </c>
      <c r="N48" s="23">
        <v>1.08</v>
      </c>
      <c r="O48" s="24">
        <v>1.1499999999999999</v>
      </c>
      <c r="P48" s="12">
        <v>112864.2</v>
      </c>
      <c r="Q48" s="10">
        <v>124956.79</v>
      </c>
      <c r="R48" s="10">
        <v>131674.9</v>
      </c>
      <c r="S48" s="10">
        <v>144662.41</v>
      </c>
      <c r="T48" s="10">
        <v>145111.10999999999</v>
      </c>
      <c r="U48" s="11">
        <v>154516.46</v>
      </c>
      <c r="AB48" s="34"/>
      <c r="AC48" s="34"/>
      <c r="AD48" s="34"/>
      <c r="AE48" s="34"/>
      <c r="AF48" s="34"/>
      <c r="AG48" s="34"/>
      <c r="AH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5"/>
      <c r="BT48" s="35"/>
      <c r="BU48" s="35"/>
      <c r="BV48" s="35"/>
      <c r="BW48" s="35"/>
      <c r="BX48" s="35"/>
      <c r="BY48" s="35"/>
    </row>
    <row r="49" spans="1:77" ht="26.25" customHeight="1" x14ac:dyDescent="0.2">
      <c r="A49" s="6" t="s">
        <v>363</v>
      </c>
      <c r="B49" s="54" t="s">
        <v>37</v>
      </c>
      <c r="C49" s="46">
        <v>36086.5</v>
      </c>
      <c r="D49" s="7">
        <v>0.6825</v>
      </c>
      <c r="E49" s="46">
        <v>24630.32</v>
      </c>
      <c r="F49" s="7">
        <v>3.1716000000000002</v>
      </c>
      <c r="G49" s="8">
        <v>0.74</v>
      </c>
      <c r="H49" s="9">
        <v>1</v>
      </c>
      <c r="I49" s="47"/>
      <c r="J49" s="22">
        <v>0.84</v>
      </c>
      <c r="K49" s="23">
        <v>0.93</v>
      </c>
      <c r="L49" s="23">
        <v>0.98</v>
      </c>
      <c r="M49" s="23">
        <v>1.0766605086657925</v>
      </c>
      <c r="N49" s="23">
        <v>1.08</v>
      </c>
      <c r="O49" s="24">
        <v>1.1499999999999999</v>
      </c>
      <c r="P49" s="12">
        <v>48557.85</v>
      </c>
      <c r="Q49" s="10">
        <v>53760.480000000003</v>
      </c>
      <c r="R49" s="10">
        <v>56650.83</v>
      </c>
      <c r="S49" s="10">
        <v>62238.48</v>
      </c>
      <c r="T49" s="10">
        <v>62431.519999999997</v>
      </c>
      <c r="U49" s="11">
        <v>66478.009999999995</v>
      </c>
      <c r="AB49" s="34"/>
      <c r="AC49" s="34"/>
      <c r="AD49" s="34"/>
      <c r="AE49" s="34"/>
      <c r="AF49" s="34"/>
      <c r="AG49" s="34"/>
      <c r="AH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5"/>
      <c r="BT49" s="35"/>
      <c r="BU49" s="35"/>
      <c r="BV49" s="35"/>
      <c r="BW49" s="35"/>
      <c r="BX49" s="35"/>
      <c r="BY49" s="35"/>
    </row>
    <row r="50" spans="1:77" ht="26.25" customHeight="1" x14ac:dyDescent="0.2">
      <c r="A50" s="6" t="s">
        <v>364</v>
      </c>
      <c r="B50" s="54" t="s">
        <v>38</v>
      </c>
      <c r="C50" s="46">
        <v>36086.5</v>
      </c>
      <c r="D50" s="7">
        <v>0.6825</v>
      </c>
      <c r="E50" s="46">
        <v>24630.32</v>
      </c>
      <c r="F50" s="7">
        <v>3.1716000000000002</v>
      </c>
      <c r="G50" s="8">
        <v>0.36</v>
      </c>
      <c r="H50" s="9">
        <v>1</v>
      </c>
      <c r="I50" s="47"/>
      <c r="J50" s="22">
        <v>0.84</v>
      </c>
      <c r="K50" s="23">
        <v>0.93</v>
      </c>
      <c r="L50" s="23">
        <v>0.98</v>
      </c>
      <c r="M50" s="23">
        <v>1.0766605086657925</v>
      </c>
      <c r="N50" s="23">
        <v>1.08</v>
      </c>
      <c r="O50" s="24">
        <v>1.1499999999999999</v>
      </c>
      <c r="P50" s="12">
        <v>23622.74</v>
      </c>
      <c r="Q50" s="10">
        <v>26153.75</v>
      </c>
      <c r="R50" s="10">
        <v>27559.86</v>
      </c>
      <c r="S50" s="10">
        <v>30278.18</v>
      </c>
      <c r="T50" s="10">
        <v>30372.09</v>
      </c>
      <c r="U50" s="11">
        <v>32340.65</v>
      </c>
      <c r="AB50" s="34"/>
      <c r="AC50" s="34"/>
      <c r="AD50" s="34"/>
      <c r="AE50" s="34"/>
      <c r="AF50" s="34"/>
      <c r="AG50" s="34"/>
      <c r="AH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5"/>
      <c r="BT50" s="35"/>
      <c r="BU50" s="35"/>
      <c r="BV50" s="35"/>
      <c r="BW50" s="35"/>
      <c r="BX50" s="35"/>
      <c r="BY50" s="35"/>
    </row>
    <row r="51" spans="1:77" ht="25.5" customHeight="1" x14ac:dyDescent="0.2">
      <c r="A51" s="6" t="s">
        <v>365</v>
      </c>
      <c r="B51" s="54" t="s">
        <v>39</v>
      </c>
      <c r="C51" s="46">
        <v>36086.5</v>
      </c>
      <c r="D51" s="7">
        <v>0.6825</v>
      </c>
      <c r="E51" s="46">
        <v>24630.32</v>
      </c>
      <c r="F51" s="7">
        <v>3.1716000000000002</v>
      </c>
      <c r="G51" s="8">
        <v>1.84</v>
      </c>
      <c r="H51" s="9">
        <v>1</v>
      </c>
      <c r="I51" s="47"/>
      <c r="J51" s="22">
        <v>0.84</v>
      </c>
      <c r="K51" s="23">
        <v>0.93</v>
      </c>
      <c r="L51" s="23">
        <v>0.98</v>
      </c>
      <c r="M51" s="23">
        <v>1.0766605086657925</v>
      </c>
      <c r="N51" s="23">
        <v>1.08</v>
      </c>
      <c r="O51" s="24">
        <v>1.1499999999999999</v>
      </c>
      <c r="P51" s="12">
        <v>120738.44</v>
      </c>
      <c r="Q51" s="10">
        <v>133674.71</v>
      </c>
      <c r="R51" s="10">
        <v>140861.51999999999</v>
      </c>
      <c r="S51" s="10">
        <v>154755.14000000001</v>
      </c>
      <c r="T51" s="10">
        <v>155235.14000000001</v>
      </c>
      <c r="U51" s="11">
        <v>165296.68</v>
      </c>
      <c r="AB51" s="34"/>
      <c r="AC51" s="34"/>
      <c r="AD51" s="34"/>
      <c r="AE51" s="34"/>
      <c r="AF51" s="34"/>
      <c r="AG51" s="34"/>
      <c r="AH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5"/>
      <c r="BT51" s="35"/>
      <c r="BU51" s="35"/>
      <c r="BV51" s="35"/>
      <c r="BW51" s="35"/>
      <c r="BX51" s="35"/>
      <c r="BY51" s="35"/>
    </row>
    <row r="52" spans="1:77" ht="15" customHeight="1" x14ac:dyDescent="0.2">
      <c r="A52" s="6" t="s">
        <v>366</v>
      </c>
      <c r="B52" s="54" t="s">
        <v>42</v>
      </c>
      <c r="C52" s="46">
        <v>36086.5</v>
      </c>
      <c r="D52" s="7">
        <v>0.6825</v>
      </c>
      <c r="E52" s="46">
        <v>24630.32</v>
      </c>
      <c r="F52" s="7">
        <v>3.1716000000000002</v>
      </c>
      <c r="G52" s="8">
        <v>4.37</v>
      </c>
      <c r="H52" s="9">
        <v>1</v>
      </c>
      <c r="I52" s="47"/>
      <c r="J52" s="22">
        <v>0.84</v>
      </c>
      <c r="K52" s="23">
        <v>0.93</v>
      </c>
      <c r="L52" s="23">
        <v>0.98</v>
      </c>
      <c r="M52" s="23">
        <v>1.0766605086657925</v>
      </c>
      <c r="N52" s="23">
        <v>1.08</v>
      </c>
      <c r="O52" s="24">
        <v>1.1499999999999999</v>
      </c>
      <c r="P52" s="12">
        <v>286753.8</v>
      </c>
      <c r="Q52" s="10">
        <v>317477.42</v>
      </c>
      <c r="R52" s="10">
        <v>334546.09999999998</v>
      </c>
      <c r="S52" s="10">
        <v>367543.45</v>
      </c>
      <c r="T52" s="10">
        <v>368683.46</v>
      </c>
      <c r="U52" s="11">
        <v>392579.61</v>
      </c>
      <c r="AB52" s="34"/>
      <c r="AC52" s="34"/>
      <c r="AD52" s="34"/>
      <c r="AE52" s="34"/>
      <c r="AF52" s="34"/>
      <c r="AG52" s="34"/>
      <c r="AH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5"/>
      <c r="BT52" s="35"/>
      <c r="BU52" s="35"/>
      <c r="BV52" s="35"/>
      <c r="BW52" s="35"/>
      <c r="BX52" s="35"/>
      <c r="BY52" s="35"/>
    </row>
    <row r="53" spans="1:77" ht="15" customHeight="1" x14ac:dyDescent="0.2">
      <c r="A53" s="6" t="s">
        <v>679</v>
      </c>
      <c r="B53" s="54" t="s">
        <v>40</v>
      </c>
      <c r="C53" s="46">
        <v>36086.5</v>
      </c>
      <c r="D53" s="7">
        <v>0.6825</v>
      </c>
      <c r="E53" s="46">
        <v>24630.32</v>
      </c>
      <c r="F53" s="7">
        <v>3.1716000000000002</v>
      </c>
      <c r="G53" s="8">
        <v>7.82</v>
      </c>
      <c r="H53" s="9">
        <v>1</v>
      </c>
      <c r="I53" s="47"/>
      <c r="J53" s="22">
        <v>0.84</v>
      </c>
      <c r="K53" s="23">
        <v>0.93</v>
      </c>
      <c r="L53" s="23">
        <v>0.98</v>
      </c>
      <c r="M53" s="23">
        <v>1.0766605086657925</v>
      </c>
      <c r="N53" s="23">
        <v>1.08</v>
      </c>
      <c r="O53" s="24">
        <v>1.1499999999999999</v>
      </c>
      <c r="P53" s="12">
        <v>513138.38</v>
      </c>
      <c r="Q53" s="10">
        <v>568117.5</v>
      </c>
      <c r="R53" s="10">
        <v>598661.44999999995</v>
      </c>
      <c r="S53" s="10">
        <v>657709.32999999996</v>
      </c>
      <c r="T53" s="10">
        <v>659749.35</v>
      </c>
      <c r="U53" s="11">
        <v>702510.88</v>
      </c>
      <c r="AB53" s="34"/>
      <c r="AC53" s="34"/>
      <c r="AD53" s="34"/>
      <c r="AE53" s="34"/>
      <c r="AF53" s="34"/>
      <c r="AG53" s="34"/>
      <c r="AH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5"/>
      <c r="BT53" s="35"/>
      <c r="BU53" s="35"/>
      <c r="BV53" s="35"/>
      <c r="BW53" s="35"/>
      <c r="BX53" s="35"/>
      <c r="BY53" s="35"/>
    </row>
    <row r="54" spans="1:77" ht="25.5" customHeight="1" x14ac:dyDescent="0.2">
      <c r="A54" s="6" t="s">
        <v>680</v>
      </c>
      <c r="B54" s="54" t="s">
        <v>41</v>
      </c>
      <c r="C54" s="46">
        <v>36086.5</v>
      </c>
      <c r="D54" s="7">
        <v>0.6825</v>
      </c>
      <c r="E54" s="46">
        <v>24630.32</v>
      </c>
      <c r="F54" s="7">
        <v>3.1716000000000002</v>
      </c>
      <c r="G54" s="8">
        <v>5.68</v>
      </c>
      <c r="H54" s="9">
        <v>1</v>
      </c>
      <c r="I54" s="47"/>
      <c r="J54" s="22">
        <v>0.84</v>
      </c>
      <c r="K54" s="23">
        <v>0.93</v>
      </c>
      <c r="L54" s="23">
        <v>0.98</v>
      </c>
      <c r="M54" s="23">
        <v>1.0766605086657925</v>
      </c>
      <c r="N54" s="23">
        <v>1.08</v>
      </c>
      <c r="O54" s="24">
        <v>1.1499999999999999</v>
      </c>
      <c r="P54" s="12">
        <v>372714.33</v>
      </c>
      <c r="Q54" s="10">
        <v>412648</v>
      </c>
      <c r="R54" s="10">
        <v>434833.38</v>
      </c>
      <c r="S54" s="10">
        <v>477722.38</v>
      </c>
      <c r="T54" s="10">
        <v>479204.13</v>
      </c>
      <c r="U54" s="11">
        <v>510263.66</v>
      </c>
      <c r="AB54" s="34"/>
      <c r="AC54" s="34"/>
      <c r="AD54" s="34"/>
      <c r="AE54" s="34"/>
      <c r="AF54" s="34"/>
      <c r="AG54" s="34"/>
      <c r="AH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5"/>
      <c r="BT54" s="35"/>
      <c r="BU54" s="35"/>
      <c r="BV54" s="35"/>
      <c r="BW54" s="35"/>
      <c r="BX54" s="35"/>
      <c r="BY54" s="35"/>
    </row>
    <row r="55" spans="1:77" ht="15" customHeight="1" x14ac:dyDescent="0.2">
      <c r="A55" s="6" t="s">
        <v>367</v>
      </c>
      <c r="B55" s="54" t="s">
        <v>43</v>
      </c>
      <c r="C55" s="46">
        <v>36086.5</v>
      </c>
      <c r="D55" s="7">
        <v>0.6825</v>
      </c>
      <c r="E55" s="46">
        <v>24630.32</v>
      </c>
      <c r="F55" s="7">
        <v>3.1716000000000002</v>
      </c>
      <c r="G55" s="8">
        <v>0.97</v>
      </c>
      <c r="H55" s="9">
        <v>1</v>
      </c>
      <c r="I55" s="47"/>
      <c r="J55" s="22">
        <v>0.84</v>
      </c>
      <c r="K55" s="23">
        <v>0.93</v>
      </c>
      <c r="L55" s="23">
        <v>0.98</v>
      </c>
      <c r="M55" s="23">
        <v>1.0766605086657925</v>
      </c>
      <c r="N55" s="23">
        <v>1.08</v>
      </c>
      <c r="O55" s="24">
        <v>1.1499999999999999</v>
      </c>
      <c r="P55" s="12">
        <v>63650.16</v>
      </c>
      <c r="Q55" s="10">
        <v>70469.820000000007</v>
      </c>
      <c r="R55" s="10">
        <v>74258.52</v>
      </c>
      <c r="S55" s="10">
        <v>81582.87</v>
      </c>
      <c r="T55" s="10">
        <v>81835.92</v>
      </c>
      <c r="U55" s="11">
        <v>87140.1</v>
      </c>
      <c r="AB55" s="34"/>
      <c r="AC55" s="34"/>
      <c r="AD55" s="34"/>
      <c r="AE55" s="34"/>
      <c r="AF55" s="34"/>
      <c r="AG55" s="34"/>
      <c r="AH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5"/>
      <c r="BT55" s="35"/>
      <c r="BU55" s="35"/>
      <c r="BV55" s="35"/>
      <c r="BW55" s="35"/>
      <c r="BX55" s="35"/>
      <c r="BY55" s="35"/>
    </row>
    <row r="56" spans="1:77" ht="15" customHeight="1" x14ac:dyDescent="0.2">
      <c r="A56" s="6" t="s">
        <v>368</v>
      </c>
      <c r="B56" s="54" t="s">
        <v>44</v>
      </c>
      <c r="C56" s="46">
        <v>36086.5</v>
      </c>
      <c r="D56" s="7">
        <v>0.6825</v>
      </c>
      <c r="E56" s="46">
        <v>24630.32</v>
      </c>
      <c r="F56" s="7">
        <v>3.1716000000000002</v>
      </c>
      <c r="G56" s="8">
        <v>1.1100000000000001</v>
      </c>
      <c r="H56" s="9">
        <v>1</v>
      </c>
      <c r="I56" s="47"/>
      <c r="J56" s="22">
        <v>0.84</v>
      </c>
      <c r="K56" s="23">
        <v>0.93</v>
      </c>
      <c r="L56" s="23">
        <v>0.98</v>
      </c>
      <c r="M56" s="23">
        <v>1.0766605086657925</v>
      </c>
      <c r="N56" s="23">
        <v>1.08</v>
      </c>
      <c r="O56" s="24">
        <v>1.1499999999999999</v>
      </c>
      <c r="P56" s="12">
        <v>72836.78</v>
      </c>
      <c r="Q56" s="10">
        <v>80640.72</v>
      </c>
      <c r="R56" s="10">
        <v>84976.24</v>
      </c>
      <c r="S56" s="10">
        <v>93357.72</v>
      </c>
      <c r="T56" s="10">
        <v>93647.29</v>
      </c>
      <c r="U56" s="11">
        <v>99717.02</v>
      </c>
      <c r="AB56" s="34"/>
      <c r="AC56" s="34"/>
      <c r="AD56" s="34"/>
      <c r="AE56" s="34"/>
      <c r="AF56" s="34"/>
      <c r="AG56" s="34"/>
      <c r="AH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5"/>
      <c r="BT56" s="35"/>
      <c r="BU56" s="35"/>
      <c r="BV56" s="35"/>
      <c r="BW56" s="35"/>
      <c r="BX56" s="35"/>
      <c r="BY56" s="35"/>
    </row>
    <row r="57" spans="1:77" ht="26.25" customHeight="1" x14ac:dyDescent="0.2">
      <c r="A57" s="6" t="s">
        <v>369</v>
      </c>
      <c r="B57" s="54" t="s">
        <v>45</v>
      </c>
      <c r="C57" s="46">
        <v>36086.5</v>
      </c>
      <c r="D57" s="7">
        <v>0.6825</v>
      </c>
      <c r="E57" s="46">
        <v>24630.32</v>
      </c>
      <c r="F57" s="7">
        <v>3.1716000000000002</v>
      </c>
      <c r="G57" s="8">
        <v>1.97</v>
      </c>
      <c r="H57" s="9">
        <v>1</v>
      </c>
      <c r="I57" s="47"/>
      <c r="J57" s="22">
        <v>0.84</v>
      </c>
      <c r="K57" s="23">
        <v>0.93</v>
      </c>
      <c r="L57" s="23">
        <v>0.98</v>
      </c>
      <c r="M57" s="23">
        <v>1.0766605086657925</v>
      </c>
      <c r="N57" s="23">
        <v>1.08</v>
      </c>
      <c r="O57" s="24">
        <v>1.1499999999999999</v>
      </c>
      <c r="P57" s="12">
        <v>129268.88</v>
      </c>
      <c r="Q57" s="10">
        <v>143119.10999999999</v>
      </c>
      <c r="R57" s="10">
        <v>150813.69</v>
      </c>
      <c r="S57" s="10">
        <v>165688.92000000001</v>
      </c>
      <c r="T57" s="10">
        <v>166202.84</v>
      </c>
      <c r="U57" s="11">
        <v>176975.25</v>
      </c>
      <c r="AB57" s="34"/>
      <c r="AC57" s="34"/>
      <c r="AD57" s="34"/>
      <c r="AE57" s="34"/>
      <c r="AF57" s="34"/>
      <c r="AG57" s="34"/>
      <c r="AH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5"/>
      <c r="BT57" s="35"/>
      <c r="BU57" s="35"/>
      <c r="BV57" s="35"/>
      <c r="BW57" s="35"/>
      <c r="BX57" s="35"/>
      <c r="BY57" s="35"/>
    </row>
    <row r="58" spans="1:77" ht="26.25" customHeight="1" x14ac:dyDescent="0.2">
      <c r="A58" s="6" t="s">
        <v>370</v>
      </c>
      <c r="B58" s="54" t="s">
        <v>46</v>
      </c>
      <c r="C58" s="46">
        <v>36086.5</v>
      </c>
      <c r="D58" s="7">
        <v>0.6825</v>
      </c>
      <c r="E58" s="46">
        <v>24630.32</v>
      </c>
      <c r="F58" s="7">
        <v>3.1716000000000002</v>
      </c>
      <c r="G58" s="8">
        <v>2.78</v>
      </c>
      <c r="H58" s="9">
        <v>1</v>
      </c>
      <c r="I58" s="47"/>
      <c r="J58" s="22">
        <v>0.84</v>
      </c>
      <c r="K58" s="23">
        <v>0.93</v>
      </c>
      <c r="L58" s="23">
        <v>0.98</v>
      </c>
      <c r="M58" s="23">
        <v>1.0766605086657925</v>
      </c>
      <c r="N58" s="23">
        <v>1.08</v>
      </c>
      <c r="O58" s="24">
        <v>1.1499999999999999</v>
      </c>
      <c r="P58" s="12">
        <v>182420.04</v>
      </c>
      <c r="Q58" s="10">
        <v>201965.04</v>
      </c>
      <c r="R58" s="10">
        <v>212823.38</v>
      </c>
      <c r="S58" s="10">
        <v>233814.82</v>
      </c>
      <c r="T58" s="10">
        <v>234540.05</v>
      </c>
      <c r="U58" s="11">
        <v>249741.72</v>
      </c>
      <c r="AB58" s="34"/>
      <c r="AC58" s="34"/>
      <c r="AD58" s="34"/>
      <c r="AE58" s="34"/>
      <c r="AF58" s="34"/>
      <c r="AG58" s="34"/>
      <c r="AH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5"/>
      <c r="BT58" s="35"/>
      <c r="BU58" s="35"/>
      <c r="BV58" s="35"/>
      <c r="BW58" s="35"/>
      <c r="BX58" s="35"/>
      <c r="BY58" s="35"/>
    </row>
    <row r="59" spans="1:77" ht="26.25" customHeight="1" x14ac:dyDescent="0.2">
      <c r="A59" s="6" t="s">
        <v>371</v>
      </c>
      <c r="B59" s="54" t="s">
        <v>47</v>
      </c>
      <c r="C59" s="46">
        <v>36086.5</v>
      </c>
      <c r="D59" s="7">
        <v>0.6825</v>
      </c>
      <c r="E59" s="46">
        <v>24630.32</v>
      </c>
      <c r="F59" s="7">
        <v>3.1716000000000002</v>
      </c>
      <c r="G59" s="8">
        <v>1.1499999999999999</v>
      </c>
      <c r="H59" s="9">
        <v>1</v>
      </c>
      <c r="I59" s="47"/>
      <c r="J59" s="22">
        <v>0.84</v>
      </c>
      <c r="K59" s="23">
        <v>0.93</v>
      </c>
      <c r="L59" s="23">
        <v>0.98</v>
      </c>
      <c r="M59" s="23">
        <v>1.0766605086657925</v>
      </c>
      <c r="N59" s="23">
        <v>1.08</v>
      </c>
      <c r="O59" s="24">
        <v>1.1499999999999999</v>
      </c>
      <c r="P59" s="12">
        <v>75461.53</v>
      </c>
      <c r="Q59" s="10">
        <v>83546.69</v>
      </c>
      <c r="R59" s="10">
        <v>88038.45</v>
      </c>
      <c r="S59" s="10">
        <v>96721.96</v>
      </c>
      <c r="T59" s="10">
        <v>97021.96</v>
      </c>
      <c r="U59" s="11">
        <v>103310.42</v>
      </c>
      <c r="AB59" s="34"/>
      <c r="AC59" s="34"/>
      <c r="AD59" s="34"/>
      <c r="AE59" s="34"/>
      <c r="AF59" s="34"/>
      <c r="AG59" s="34"/>
      <c r="AH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5"/>
      <c r="BT59" s="35"/>
      <c r="BU59" s="35"/>
      <c r="BV59" s="35"/>
      <c r="BW59" s="35"/>
      <c r="BX59" s="35"/>
      <c r="BY59" s="35"/>
    </row>
    <row r="60" spans="1:77" ht="26.25" customHeight="1" x14ac:dyDescent="0.2">
      <c r="A60" s="6" t="s">
        <v>372</v>
      </c>
      <c r="B60" s="54" t="s">
        <v>48</v>
      </c>
      <c r="C60" s="46">
        <v>36086.5</v>
      </c>
      <c r="D60" s="7">
        <v>0.6825</v>
      </c>
      <c r="E60" s="46">
        <v>24630.32</v>
      </c>
      <c r="F60" s="7">
        <v>3.1716000000000002</v>
      </c>
      <c r="G60" s="8">
        <v>1.22</v>
      </c>
      <c r="H60" s="9">
        <v>1</v>
      </c>
      <c r="I60" s="47"/>
      <c r="J60" s="22">
        <v>0.84</v>
      </c>
      <c r="K60" s="23">
        <v>0.93</v>
      </c>
      <c r="L60" s="23">
        <v>0.98</v>
      </c>
      <c r="M60" s="23">
        <v>1.0766605086657925</v>
      </c>
      <c r="N60" s="23">
        <v>1.08</v>
      </c>
      <c r="O60" s="24">
        <v>1.1499999999999999</v>
      </c>
      <c r="P60" s="12">
        <v>80054.84</v>
      </c>
      <c r="Q60" s="10">
        <v>88632.14</v>
      </c>
      <c r="R60" s="10">
        <v>93397.31</v>
      </c>
      <c r="S60" s="10">
        <v>102609.38</v>
      </c>
      <c r="T60" s="10">
        <v>102927.65</v>
      </c>
      <c r="U60" s="11">
        <v>109598.88</v>
      </c>
      <c r="AB60" s="34"/>
      <c r="AC60" s="34"/>
      <c r="AD60" s="34"/>
      <c r="AE60" s="34"/>
      <c r="AF60" s="34"/>
      <c r="AG60" s="34"/>
      <c r="AH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5"/>
      <c r="BT60" s="35"/>
      <c r="BU60" s="35"/>
      <c r="BV60" s="35"/>
      <c r="BW60" s="35"/>
      <c r="BX60" s="35"/>
      <c r="BY60" s="35"/>
    </row>
    <row r="61" spans="1:77" ht="15" customHeight="1" x14ac:dyDescent="0.2">
      <c r="A61" s="6" t="s">
        <v>373</v>
      </c>
      <c r="B61" s="54" t="s">
        <v>49</v>
      </c>
      <c r="C61" s="46">
        <v>36086.5</v>
      </c>
      <c r="D61" s="7">
        <v>0.6825</v>
      </c>
      <c r="E61" s="46">
        <v>24630.32</v>
      </c>
      <c r="F61" s="7">
        <v>3.1716000000000002</v>
      </c>
      <c r="G61" s="8">
        <v>1.78</v>
      </c>
      <c r="H61" s="9">
        <v>1</v>
      </c>
      <c r="I61" s="47"/>
      <c r="J61" s="22">
        <v>0.84</v>
      </c>
      <c r="K61" s="23">
        <v>0.93</v>
      </c>
      <c r="L61" s="23">
        <v>0.98</v>
      </c>
      <c r="M61" s="23">
        <v>1.0766605086657925</v>
      </c>
      <c r="N61" s="23">
        <v>1.08</v>
      </c>
      <c r="O61" s="24">
        <v>1.1499999999999999</v>
      </c>
      <c r="P61" s="12">
        <v>116801.32</v>
      </c>
      <c r="Q61" s="10">
        <v>129315.75</v>
      </c>
      <c r="R61" s="10">
        <v>136268.21</v>
      </c>
      <c r="S61" s="10">
        <v>149708.76999999999</v>
      </c>
      <c r="T61" s="10">
        <v>150173.13</v>
      </c>
      <c r="U61" s="11">
        <v>159906.57</v>
      </c>
      <c r="AB61" s="34"/>
      <c r="AC61" s="34"/>
      <c r="AD61" s="34"/>
      <c r="AE61" s="34"/>
      <c r="AF61" s="34"/>
      <c r="AG61" s="34"/>
      <c r="AH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5"/>
      <c r="BT61" s="35"/>
      <c r="BU61" s="35"/>
      <c r="BV61" s="35"/>
      <c r="BW61" s="35"/>
      <c r="BX61" s="35"/>
      <c r="BY61" s="35"/>
    </row>
    <row r="62" spans="1:77" ht="15" customHeight="1" x14ac:dyDescent="0.2">
      <c r="A62" s="6" t="s">
        <v>374</v>
      </c>
      <c r="B62" s="54" t="s">
        <v>50</v>
      </c>
      <c r="C62" s="46">
        <v>36086.5</v>
      </c>
      <c r="D62" s="7">
        <v>0.6825</v>
      </c>
      <c r="E62" s="46">
        <v>24630.32</v>
      </c>
      <c r="F62" s="7">
        <v>3.1716000000000002</v>
      </c>
      <c r="G62" s="8">
        <v>2.23</v>
      </c>
      <c r="H62" s="9">
        <v>1</v>
      </c>
      <c r="I62" s="47"/>
      <c r="J62" s="22">
        <v>0.84</v>
      </c>
      <c r="K62" s="23">
        <v>0.93</v>
      </c>
      <c r="L62" s="23">
        <v>0.98</v>
      </c>
      <c r="M62" s="23">
        <v>1.0766605086657925</v>
      </c>
      <c r="N62" s="23">
        <v>1.08</v>
      </c>
      <c r="O62" s="24">
        <v>1.1499999999999999</v>
      </c>
      <c r="P62" s="12">
        <v>146329.74</v>
      </c>
      <c r="Q62" s="10">
        <v>162007.93</v>
      </c>
      <c r="R62" s="10">
        <v>170718.03</v>
      </c>
      <c r="S62" s="10">
        <v>187556.5</v>
      </c>
      <c r="T62" s="10">
        <v>188138.23999999999</v>
      </c>
      <c r="U62" s="11">
        <v>200332.39</v>
      </c>
      <c r="AB62" s="34"/>
      <c r="AC62" s="34"/>
      <c r="AD62" s="34"/>
      <c r="AE62" s="34"/>
      <c r="AF62" s="34"/>
      <c r="AG62" s="34"/>
      <c r="AH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5"/>
      <c r="BT62" s="35"/>
      <c r="BU62" s="35"/>
      <c r="BV62" s="35"/>
      <c r="BW62" s="35"/>
      <c r="BX62" s="35"/>
      <c r="BY62" s="35"/>
    </row>
    <row r="63" spans="1:77" ht="15" customHeight="1" x14ac:dyDescent="0.2">
      <c r="A63" s="6" t="s">
        <v>375</v>
      </c>
      <c r="B63" s="54" t="s">
        <v>51</v>
      </c>
      <c r="C63" s="46">
        <v>36086.5</v>
      </c>
      <c r="D63" s="7">
        <v>0.6825</v>
      </c>
      <c r="E63" s="46">
        <v>24630.32</v>
      </c>
      <c r="F63" s="7">
        <v>3.1716000000000002</v>
      </c>
      <c r="G63" s="8">
        <v>2.36</v>
      </c>
      <c r="H63" s="9">
        <v>1</v>
      </c>
      <c r="I63" s="47"/>
      <c r="J63" s="22">
        <v>0.84</v>
      </c>
      <c r="K63" s="23">
        <v>0.93</v>
      </c>
      <c r="L63" s="23">
        <v>0.98</v>
      </c>
      <c r="M63" s="23">
        <v>1.0766605086657925</v>
      </c>
      <c r="N63" s="23">
        <v>1.08</v>
      </c>
      <c r="O63" s="24">
        <v>1.1499999999999999</v>
      </c>
      <c r="P63" s="12">
        <v>154860.18</v>
      </c>
      <c r="Q63" s="10">
        <v>171452.34</v>
      </c>
      <c r="R63" s="10">
        <v>180670.21</v>
      </c>
      <c r="S63" s="10">
        <v>198490.28</v>
      </c>
      <c r="T63" s="10">
        <v>199105.94</v>
      </c>
      <c r="U63" s="11">
        <v>212010.96</v>
      </c>
      <c r="AB63" s="34"/>
      <c r="AC63" s="34"/>
      <c r="AD63" s="34"/>
      <c r="AE63" s="34"/>
      <c r="AF63" s="34"/>
      <c r="AG63" s="34"/>
      <c r="AH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5"/>
      <c r="BT63" s="35"/>
      <c r="BU63" s="35"/>
      <c r="BV63" s="35"/>
      <c r="BW63" s="35"/>
      <c r="BX63" s="35"/>
      <c r="BY63" s="35"/>
    </row>
    <row r="64" spans="1:77" ht="15" customHeight="1" x14ac:dyDescent="0.2">
      <c r="A64" s="6" t="s">
        <v>376</v>
      </c>
      <c r="B64" s="54" t="s">
        <v>52</v>
      </c>
      <c r="C64" s="46">
        <v>36086.5</v>
      </c>
      <c r="D64" s="7">
        <v>0.6825</v>
      </c>
      <c r="E64" s="46">
        <v>24630.32</v>
      </c>
      <c r="F64" s="7">
        <v>3.1716000000000002</v>
      </c>
      <c r="G64" s="8">
        <v>4.28</v>
      </c>
      <c r="H64" s="9">
        <v>1</v>
      </c>
      <c r="I64" s="47"/>
      <c r="J64" s="22">
        <v>0.84</v>
      </c>
      <c r="K64" s="23">
        <v>0.93</v>
      </c>
      <c r="L64" s="23">
        <v>0.98</v>
      </c>
      <c r="M64" s="23">
        <v>1.0766605086657925</v>
      </c>
      <c r="N64" s="23">
        <v>1.08</v>
      </c>
      <c r="O64" s="24">
        <v>1.1499999999999999</v>
      </c>
      <c r="P64" s="12">
        <v>280848.12</v>
      </c>
      <c r="Q64" s="10">
        <v>310938.99</v>
      </c>
      <c r="R64" s="10">
        <v>327656.14</v>
      </c>
      <c r="S64" s="10">
        <v>359973.9</v>
      </c>
      <c r="T64" s="10">
        <v>361090.44</v>
      </c>
      <c r="U64" s="11">
        <v>384494.45</v>
      </c>
      <c r="AB64" s="34"/>
      <c r="AC64" s="34"/>
      <c r="AD64" s="34"/>
      <c r="AE64" s="34"/>
      <c r="AF64" s="34"/>
      <c r="AG64" s="34"/>
      <c r="AH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5"/>
      <c r="BT64" s="35"/>
      <c r="BU64" s="35"/>
      <c r="BV64" s="35"/>
      <c r="BW64" s="35"/>
      <c r="BX64" s="35"/>
      <c r="BY64" s="35"/>
    </row>
    <row r="65" spans="1:77" x14ac:dyDescent="0.2">
      <c r="A65" s="6" t="s">
        <v>377</v>
      </c>
      <c r="B65" s="54" t="s">
        <v>53</v>
      </c>
      <c r="C65" s="46">
        <v>36086.5</v>
      </c>
      <c r="D65" s="7">
        <v>0.6825</v>
      </c>
      <c r="E65" s="46">
        <v>24630.32</v>
      </c>
      <c r="F65" s="7">
        <v>3.1716000000000002</v>
      </c>
      <c r="G65" s="8">
        <v>2.95</v>
      </c>
      <c r="H65" s="9">
        <v>1</v>
      </c>
      <c r="I65" s="47"/>
      <c r="J65" s="22">
        <v>0.84</v>
      </c>
      <c r="K65" s="23">
        <v>0.93</v>
      </c>
      <c r="L65" s="23">
        <v>0.98</v>
      </c>
      <c r="M65" s="23">
        <v>1.0766605086657925</v>
      </c>
      <c r="N65" s="23">
        <v>1.08</v>
      </c>
      <c r="O65" s="24">
        <v>1.1499999999999999</v>
      </c>
      <c r="P65" s="12">
        <v>193575.22</v>
      </c>
      <c r="Q65" s="10">
        <v>214315.42</v>
      </c>
      <c r="R65" s="10">
        <v>225837.76</v>
      </c>
      <c r="S65" s="10">
        <v>248112.85</v>
      </c>
      <c r="T65" s="10">
        <v>248882.43</v>
      </c>
      <c r="U65" s="11">
        <v>265013.7</v>
      </c>
      <c r="AB65" s="34"/>
      <c r="AC65" s="34"/>
      <c r="AD65" s="34"/>
      <c r="AE65" s="34"/>
      <c r="AF65" s="34"/>
      <c r="AG65" s="34"/>
      <c r="AH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5"/>
      <c r="BT65" s="35"/>
      <c r="BU65" s="35"/>
      <c r="BV65" s="35"/>
      <c r="BW65" s="35"/>
      <c r="BX65" s="35"/>
      <c r="BY65" s="35"/>
    </row>
    <row r="66" spans="1:77" x14ac:dyDescent="0.2">
      <c r="A66" s="6" t="s">
        <v>378</v>
      </c>
      <c r="B66" s="54" t="s">
        <v>54</v>
      </c>
      <c r="C66" s="46">
        <v>36086.5</v>
      </c>
      <c r="D66" s="7">
        <v>0.6825</v>
      </c>
      <c r="E66" s="46">
        <v>24630.32</v>
      </c>
      <c r="F66" s="7">
        <v>3.1716000000000002</v>
      </c>
      <c r="G66" s="8">
        <v>5.33</v>
      </c>
      <c r="H66" s="9">
        <v>1</v>
      </c>
      <c r="I66" s="47"/>
      <c r="J66" s="22">
        <v>0.84</v>
      </c>
      <c r="K66" s="23">
        <v>0.93</v>
      </c>
      <c r="L66" s="23">
        <v>0.98</v>
      </c>
      <c r="M66" s="23">
        <v>1.0766605086657925</v>
      </c>
      <c r="N66" s="23">
        <v>1.08</v>
      </c>
      <c r="O66" s="24">
        <v>1.1499999999999999</v>
      </c>
      <c r="P66" s="12">
        <v>349747.77</v>
      </c>
      <c r="Q66" s="10">
        <v>387220.75</v>
      </c>
      <c r="R66" s="10">
        <v>408039.07</v>
      </c>
      <c r="S66" s="10">
        <v>448285.26</v>
      </c>
      <c r="T66" s="10">
        <v>449675.71</v>
      </c>
      <c r="U66" s="11">
        <v>478821.36</v>
      </c>
      <c r="AB66" s="34"/>
      <c r="AC66" s="34"/>
      <c r="AD66" s="34"/>
      <c r="AE66" s="34"/>
      <c r="AF66" s="34"/>
      <c r="AG66" s="34"/>
      <c r="AH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5"/>
      <c r="BT66" s="35"/>
      <c r="BU66" s="35"/>
      <c r="BV66" s="35"/>
      <c r="BW66" s="35"/>
      <c r="BX66" s="35"/>
      <c r="BY66" s="35"/>
    </row>
    <row r="67" spans="1:77" x14ac:dyDescent="0.2">
      <c r="A67" s="6" t="s">
        <v>379</v>
      </c>
      <c r="B67" s="54" t="s">
        <v>55</v>
      </c>
      <c r="C67" s="46">
        <v>36086.5</v>
      </c>
      <c r="D67" s="7">
        <v>0.6825</v>
      </c>
      <c r="E67" s="46">
        <v>24630.32</v>
      </c>
      <c r="F67" s="7">
        <v>3.1716000000000002</v>
      </c>
      <c r="G67" s="8">
        <v>0.77</v>
      </c>
      <c r="H67" s="9">
        <v>1</v>
      </c>
      <c r="I67" s="47"/>
      <c r="J67" s="22">
        <v>0.84</v>
      </c>
      <c r="K67" s="23">
        <v>0.93</v>
      </c>
      <c r="L67" s="23">
        <v>0.98</v>
      </c>
      <c r="M67" s="23">
        <v>1.0766605086657925</v>
      </c>
      <c r="N67" s="23">
        <v>1.08</v>
      </c>
      <c r="O67" s="24">
        <v>1.1499999999999999</v>
      </c>
      <c r="P67" s="12">
        <v>50526.41</v>
      </c>
      <c r="Q67" s="10">
        <v>55939.96</v>
      </c>
      <c r="R67" s="10">
        <v>58947.48</v>
      </c>
      <c r="S67" s="10">
        <v>64761.66</v>
      </c>
      <c r="T67" s="10">
        <v>64962.53</v>
      </c>
      <c r="U67" s="11">
        <v>69173.070000000007</v>
      </c>
      <c r="AB67" s="34"/>
      <c r="AC67" s="34"/>
      <c r="AD67" s="34"/>
      <c r="AE67" s="34"/>
      <c r="AF67" s="34"/>
      <c r="AG67" s="34"/>
      <c r="AH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5"/>
      <c r="BT67" s="35"/>
      <c r="BU67" s="35"/>
      <c r="BV67" s="35"/>
      <c r="BW67" s="35"/>
      <c r="BX67" s="35"/>
      <c r="BY67" s="35"/>
    </row>
    <row r="68" spans="1:77" x14ac:dyDescent="0.2">
      <c r="A68" s="6" t="s">
        <v>380</v>
      </c>
      <c r="B68" s="54" t="s">
        <v>56</v>
      </c>
      <c r="C68" s="46">
        <v>36086.5</v>
      </c>
      <c r="D68" s="7">
        <v>0.6825</v>
      </c>
      <c r="E68" s="46">
        <v>24630.32</v>
      </c>
      <c r="F68" s="7">
        <v>3.1716000000000002</v>
      </c>
      <c r="G68" s="8">
        <v>0.97</v>
      </c>
      <c r="H68" s="9">
        <v>1</v>
      </c>
      <c r="I68" s="47"/>
      <c r="J68" s="22">
        <v>0.84</v>
      </c>
      <c r="K68" s="23">
        <v>0.93</v>
      </c>
      <c r="L68" s="23">
        <v>0.98</v>
      </c>
      <c r="M68" s="23">
        <v>1.0766605086657925</v>
      </c>
      <c r="N68" s="23">
        <v>1.08</v>
      </c>
      <c r="O68" s="24">
        <v>1.1499999999999999</v>
      </c>
      <c r="P68" s="12">
        <v>63650.16</v>
      </c>
      <c r="Q68" s="10">
        <v>70469.820000000007</v>
      </c>
      <c r="R68" s="10">
        <v>74258.52</v>
      </c>
      <c r="S68" s="10">
        <v>81582.87</v>
      </c>
      <c r="T68" s="10">
        <v>81835.92</v>
      </c>
      <c r="U68" s="11">
        <v>87140.1</v>
      </c>
      <c r="AB68" s="34"/>
      <c r="AC68" s="34"/>
      <c r="AD68" s="34"/>
      <c r="AE68" s="34"/>
      <c r="AF68" s="34"/>
      <c r="AG68" s="34"/>
      <c r="AH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5"/>
      <c r="BT68" s="35"/>
      <c r="BU68" s="35"/>
      <c r="BV68" s="35"/>
      <c r="BW68" s="35"/>
      <c r="BX68" s="35"/>
      <c r="BY68" s="35"/>
    </row>
    <row r="69" spans="1:77" ht="15" customHeight="1" x14ac:dyDescent="0.2">
      <c r="A69" s="6" t="s">
        <v>381</v>
      </c>
      <c r="B69" s="54" t="s">
        <v>57</v>
      </c>
      <c r="C69" s="46">
        <v>36086.5</v>
      </c>
      <c r="D69" s="7">
        <v>0.6825</v>
      </c>
      <c r="E69" s="46">
        <v>24630.32</v>
      </c>
      <c r="F69" s="7">
        <v>3.1716000000000002</v>
      </c>
      <c r="G69" s="8">
        <v>0.88</v>
      </c>
      <c r="H69" s="9">
        <v>1</v>
      </c>
      <c r="I69" s="47"/>
      <c r="J69" s="22">
        <v>0.84</v>
      </c>
      <c r="K69" s="23">
        <v>0.93</v>
      </c>
      <c r="L69" s="23">
        <v>0.98</v>
      </c>
      <c r="M69" s="23">
        <v>1.0766605086657925</v>
      </c>
      <c r="N69" s="23">
        <v>1.08</v>
      </c>
      <c r="O69" s="24">
        <v>1.1499999999999999</v>
      </c>
      <c r="P69" s="12">
        <v>57744.47</v>
      </c>
      <c r="Q69" s="10">
        <v>63931.38</v>
      </c>
      <c r="R69" s="10">
        <v>67368.55</v>
      </c>
      <c r="S69" s="10">
        <v>74013.33</v>
      </c>
      <c r="T69" s="10">
        <v>74242.89</v>
      </c>
      <c r="U69" s="11">
        <v>79054.929999999993</v>
      </c>
      <c r="AB69" s="34"/>
      <c r="AC69" s="34"/>
      <c r="AD69" s="34"/>
      <c r="AE69" s="34"/>
      <c r="AF69" s="34"/>
      <c r="AG69" s="34"/>
      <c r="AH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5"/>
      <c r="BT69" s="35"/>
      <c r="BU69" s="35"/>
      <c r="BV69" s="35"/>
      <c r="BW69" s="35"/>
      <c r="BX69" s="35"/>
      <c r="BY69" s="35"/>
    </row>
    <row r="70" spans="1:77" ht="15" customHeight="1" x14ac:dyDescent="0.2">
      <c r="A70" s="6" t="s">
        <v>382</v>
      </c>
      <c r="B70" s="54" t="s">
        <v>58</v>
      </c>
      <c r="C70" s="46">
        <v>36086.5</v>
      </c>
      <c r="D70" s="7">
        <v>0.6825</v>
      </c>
      <c r="E70" s="46">
        <v>24630.32</v>
      </c>
      <c r="F70" s="7">
        <v>3.1716000000000002</v>
      </c>
      <c r="G70" s="8">
        <v>1.05</v>
      </c>
      <c r="H70" s="9">
        <v>1</v>
      </c>
      <c r="I70" s="47"/>
      <c r="J70" s="22">
        <v>0.84</v>
      </c>
      <c r="K70" s="23">
        <v>0.93</v>
      </c>
      <c r="L70" s="23">
        <v>0.98</v>
      </c>
      <c r="M70" s="23">
        <v>1.0766605086657925</v>
      </c>
      <c r="N70" s="23">
        <v>1.08</v>
      </c>
      <c r="O70" s="24">
        <v>1.1499999999999999</v>
      </c>
      <c r="P70" s="12">
        <v>68899.66</v>
      </c>
      <c r="Q70" s="10">
        <v>76281.759999999995</v>
      </c>
      <c r="R70" s="10">
        <v>80382.929999999993</v>
      </c>
      <c r="S70" s="10">
        <v>88311.35</v>
      </c>
      <c r="T70" s="10">
        <v>88585.27</v>
      </c>
      <c r="U70" s="11">
        <v>94326.91</v>
      </c>
      <c r="AB70" s="34"/>
      <c r="AC70" s="34"/>
      <c r="AD70" s="34"/>
      <c r="AE70" s="34"/>
      <c r="AF70" s="34"/>
      <c r="AG70" s="34"/>
      <c r="AH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5"/>
      <c r="BT70" s="35"/>
      <c r="BU70" s="35"/>
      <c r="BV70" s="35"/>
      <c r="BW70" s="35"/>
      <c r="BX70" s="35"/>
      <c r="BY70" s="35"/>
    </row>
    <row r="71" spans="1:77" ht="15" customHeight="1" x14ac:dyDescent="0.2">
      <c r="A71" s="6" t="s">
        <v>383</v>
      </c>
      <c r="B71" s="54" t="s">
        <v>59</v>
      </c>
      <c r="C71" s="46">
        <v>36086.5</v>
      </c>
      <c r="D71" s="7">
        <v>0.6825</v>
      </c>
      <c r="E71" s="46">
        <v>24630.32</v>
      </c>
      <c r="F71" s="7">
        <v>3.1716000000000002</v>
      </c>
      <c r="G71" s="8">
        <v>1.25</v>
      </c>
      <c r="H71" s="9">
        <v>1</v>
      </c>
      <c r="I71" s="47"/>
      <c r="J71" s="22">
        <v>0.84</v>
      </c>
      <c r="K71" s="23">
        <v>0.93</v>
      </c>
      <c r="L71" s="23">
        <v>0.98</v>
      </c>
      <c r="M71" s="23">
        <v>1.0766605086657925</v>
      </c>
      <c r="N71" s="23">
        <v>1.08</v>
      </c>
      <c r="O71" s="24">
        <v>1.1499999999999999</v>
      </c>
      <c r="P71" s="12">
        <v>82023.399999999994</v>
      </c>
      <c r="Q71" s="10">
        <v>90811.62</v>
      </c>
      <c r="R71" s="10">
        <v>95693.97</v>
      </c>
      <c r="S71" s="10">
        <v>105132.56</v>
      </c>
      <c r="T71" s="10">
        <v>105458.66</v>
      </c>
      <c r="U71" s="11">
        <v>112293.94</v>
      </c>
      <c r="AB71" s="34"/>
      <c r="AC71" s="34"/>
      <c r="AD71" s="34"/>
      <c r="AE71" s="34"/>
      <c r="AF71" s="34"/>
      <c r="AG71" s="34"/>
      <c r="AH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5"/>
      <c r="BT71" s="35"/>
      <c r="BU71" s="35"/>
      <c r="BV71" s="35"/>
      <c r="BW71" s="35"/>
      <c r="BX71" s="35"/>
      <c r="BY71" s="35"/>
    </row>
    <row r="72" spans="1:77" ht="15" customHeight="1" x14ac:dyDescent="0.2">
      <c r="A72" s="6" t="s">
        <v>384</v>
      </c>
      <c r="B72" s="54" t="s">
        <v>60</v>
      </c>
      <c r="C72" s="46">
        <v>36086.5</v>
      </c>
      <c r="D72" s="7">
        <v>0.6825</v>
      </c>
      <c r="E72" s="46">
        <v>24630.32</v>
      </c>
      <c r="F72" s="7">
        <v>3.1716000000000002</v>
      </c>
      <c r="G72" s="8">
        <v>1.51</v>
      </c>
      <c r="H72" s="9">
        <v>1</v>
      </c>
      <c r="I72" s="47"/>
      <c r="J72" s="22">
        <v>0.84</v>
      </c>
      <c r="K72" s="23">
        <v>0.93</v>
      </c>
      <c r="L72" s="23">
        <v>0.98</v>
      </c>
      <c r="M72" s="23">
        <v>1.0766605086657925</v>
      </c>
      <c r="N72" s="23">
        <v>1.08</v>
      </c>
      <c r="O72" s="24">
        <v>1.1499999999999999</v>
      </c>
      <c r="P72" s="12">
        <v>99084.27</v>
      </c>
      <c r="Q72" s="10">
        <v>109700.44</v>
      </c>
      <c r="R72" s="10">
        <v>115598.31</v>
      </c>
      <c r="S72" s="10">
        <v>127000.14</v>
      </c>
      <c r="T72" s="10">
        <v>127394.06</v>
      </c>
      <c r="U72" s="11">
        <v>135651.07999999999</v>
      </c>
      <c r="AB72" s="34"/>
      <c r="AC72" s="34"/>
      <c r="AD72" s="34"/>
      <c r="AE72" s="34"/>
      <c r="AF72" s="34"/>
      <c r="AG72" s="34"/>
      <c r="AH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5"/>
      <c r="BT72" s="35"/>
      <c r="BU72" s="35"/>
      <c r="BV72" s="35"/>
      <c r="BW72" s="35"/>
      <c r="BX72" s="35"/>
      <c r="BY72" s="35"/>
    </row>
    <row r="73" spans="1:77" ht="15" customHeight="1" x14ac:dyDescent="0.2">
      <c r="A73" s="6" t="s">
        <v>385</v>
      </c>
      <c r="B73" s="54" t="s">
        <v>61</v>
      </c>
      <c r="C73" s="46">
        <v>36086.5</v>
      </c>
      <c r="D73" s="7">
        <v>0.6825</v>
      </c>
      <c r="E73" s="46">
        <v>24630.32</v>
      </c>
      <c r="F73" s="7">
        <v>3.1716000000000002</v>
      </c>
      <c r="G73" s="8">
        <v>2.2599999999999998</v>
      </c>
      <c r="H73" s="9">
        <v>1</v>
      </c>
      <c r="I73" s="47"/>
      <c r="J73" s="22">
        <v>0.84</v>
      </c>
      <c r="K73" s="23">
        <v>0.93</v>
      </c>
      <c r="L73" s="23">
        <v>0.98</v>
      </c>
      <c r="M73" s="23">
        <v>1.0766605086657925</v>
      </c>
      <c r="N73" s="23">
        <v>1.08</v>
      </c>
      <c r="O73" s="24">
        <v>1.1499999999999999</v>
      </c>
      <c r="P73" s="12">
        <v>148298.31</v>
      </c>
      <c r="Q73" s="10">
        <v>164187.41</v>
      </c>
      <c r="R73" s="10">
        <v>173014.69</v>
      </c>
      <c r="S73" s="10">
        <v>190079.68</v>
      </c>
      <c r="T73" s="10">
        <v>190669.25</v>
      </c>
      <c r="U73" s="11">
        <v>203027.44</v>
      </c>
      <c r="AB73" s="34"/>
      <c r="AC73" s="34"/>
      <c r="AD73" s="34"/>
      <c r="AE73" s="34"/>
      <c r="AF73" s="34"/>
      <c r="AG73" s="34"/>
      <c r="AH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5"/>
      <c r="BT73" s="35"/>
      <c r="BU73" s="35"/>
      <c r="BV73" s="35"/>
      <c r="BW73" s="35"/>
      <c r="BX73" s="35"/>
      <c r="BY73" s="35"/>
    </row>
    <row r="74" spans="1:77" ht="15" customHeight="1" x14ac:dyDescent="0.2">
      <c r="A74" s="6" t="s">
        <v>386</v>
      </c>
      <c r="B74" s="54" t="s">
        <v>62</v>
      </c>
      <c r="C74" s="46">
        <v>36086.5</v>
      </c>
      <c r="D74" s="7">
        <v>0.6825</v>
      </c>
      <c r="E74" s="46">
        <v>24630.32</v>
      </c>
      <c r="F74" s="7">
        <v>3.1716000000000002</v>
      </c>
      <c r="G74" s="8">
        <v>1.38</v>
      </c>
      <c r="H74" s="9">
        <v>1</v>
      </c>
      <c r="I74" s="47"/>
      <c r="J74" s="22">
        <v>0.84</v>
      </c>
      <c r="K74" s="23">
        <v>0.93</v>
      </c>
      <c r="L74" s="23">
        <v>0.98</v>
      </c>
      <c r="M74" s="23">
        <v>1.0766605086657925</v>
      </c>
      <c r="N74" s="23">
        <v>1.08</v>
      </c>
      <c r="O74" s="24">
        <v>1.1499999999999999</v>
      </c>
      <c r="P74" s="12">
        <v>90553.83</v>
      </c>
      <c r="Q74" s="10">
        <v>100256.03</v>
      </c>
      <c r="R74" s="10">
        <v>105646.14</v>
      </c>
      <c r="S74" s="10">
        <v>116066.35</v>
      </c>
      <c r="T74" s="10">
        <v>116426.36</v>
      </c>
      <c r="U74" s="11">
        <v>123972.51</v>
      </c>
      <c r="AB74" s="34"/>
      <c r="AC74" s="34"/>
      <c r="AD74" s="34"/>
      <c r="AE74" s="34"/>
      <c r="AF74" s="34"/>
      <c r="AG74" s="34"/>
      <c r="AH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5"/>
      <c r="BT74" s="35"/>
      <c r="BU74" s="35"/>
      <c r="BV74" s="35"/>
      <c r="BW74" s="35"/>
      <c r="BX74" s="35"/>
      <c r="BY74" s="35"/>
    </row>
    <row r="75" spans="1:77" ht="15" customHeight="1" x14ac:dyDescent="0.2">
      <c r="A75" s="6" t="s">
        <v>387</v>
      </c>
      <c r="B75" s="54" t="s">
        <v>63</v>
      </c>
      <c r="C75" s="46">
        <v>36086.5</v>
      </c>
      <c r="D75" s="7">
        <v>0.6825</v>
      </c>
      <c r="E75" s="46">
        <v>24630.32</v>
      </c>
      <c r="F75" s="7">
        <v>3.1716000000000002</v>
      </c>
      <c r="G75" s="8">
        <v>2.82</v>
      </c>
      <c r="H75" s="9">
        <v>1</v>
      </c>
      <c r="I75" s="47"/>
      <c r="J75" s="22">
        <v>0.84</v>
      </c>
      <c r="K75" s="23">
        <v>0.93</v>
      </c>
      <c r="L75" s="23">
        <v>0.98</v>
      </c>
      <c r="M75" s="23">
        <v>1.0766605086657925</v>
      </c>
      <c r="N75" s="23">
        <v>1.08</v>
      </c>
      <c r="O75" s="24">
        <v>1.1499999999999999</v>
      </c>
      <c r="P75" s="12">
        <v>185044.79</v>
      </c>
      <c r="Q75" s="10">
        <v>204871.02</v>
      </c>
      <c r="R75" s="10">
        <v>215885.59</v>
      </c>
      <c r="S75" s="10">
        <v>237179.07</v>
      </c>
      <c r="T75" s="10">
        <v>237914.73</v>
      </c>
      <c r="U75" s="11">
        <v>253335.13</v>
      </c>
      <c r="AB75" s="34"/>
      <c r="AC75" s="34"/>
      <c r="AD75" s="34"/>
      <c r="AE75" s="34"/>
      <c r="AF75" s="34"/>
      <c r="AG75" s="34"/>
      <c r="AH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5"/>
      <c r="BT75" s="35"/>
      <c r="BU75" s="35"/>
      <c r="BV75" s="35"/>
      <c r="BW75" s="35"/>
      <c r="BX75" s="35"/>
      <c r="BY75" s="35"/>
    </row>
    <row r="76" spans="1:77" ht="15" customHeight="1" x14ac:dyDescent="0.2">
      <c r="A76" s="6" t="s">
        <v>388</v>
      </c>
      <c r="B76" s="54" t="s">
        <v>64</v>
      </c>
      <c r="C76" s="46">
        <v>36086.5</v>
      </c>
      <c r="D76" s="7">
        <v>0.6825</v>
      </c>
      <c r="E76" s="46">
        <v>24630.32</v>
      </c>
      <c r="F76" s="7">
        <v>3.1716000000000002</v>
      </c>
      <c r="G76" s="8">
        <v>0.57999999999999996</v>
      </c>
      <c r="H76" s="9">
        <v>1</v>
      </c>
      <c r="I76" s="47"/>
      <c r="J76" s="22">
        <v>0.84</v>
      </c>
      <c r="K76" s="23">
        <v>0.93</v>
      </c>
      <c r="L76" s="23">
        <v>0.98</v>
      </c>
      <c r="M76" s="23">
        <v>1.0766605086657925</v>
      </c>
      <c r="N76" s="23">
        <v>1.08</v>
      </c>
      <c r="O76" s="24">
        <v>1.1499999999999999</v>
      </c>
      <c r="P76" s="12">
        <v>38058.86</v>
      </c>
      <c r="Q76" s="10">
        <v>42136.59</v>
      </c>
      <c r="R76" s="10">
        <v>44402</v>
      </c>
      <c r="S76" s="10">
        <v>48781.51</v>
      </c>
      <c r="T76" s="10">
        <v>48932.82</v>
      </c>
      <c r="U76" s="11">
        <v>52104.39</v>
      </c>
      <c r="AB76" s="34"/>
      <c r="AC76" s="34"/>
      <c r="AD76" s="34"/>
      <c r="AE76" s="34"/>
      <c r="AF76" s="34"/>
      <c r="AG76" s="34"/>
      <c r="AH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5"/>
      <c r="BT76" s="35"/>
      <c r="BU76" s="35"/>
      <c r="BV76" s="35"/>
      <c r="BW76" s="35"/>
      <c r="BX76" s="35"/>
      <c r="BY76" s="35"/>
    </row>
    <row r="77" spans="1:77" ht="15" customHeight="1" x14ac:dyDescent="0.2">
      <c r="A77" s="6" t="s">
        <v>389</v>
      </c>
      <c r="B77" s="54" t="s">
        <v>65</v>
      </c>
      <c r="C77" s="46">
        <v>36086.5</v>
      </c>
      <c r="D77" s="7">
        <v>0.6825</v>
      </c>
      <c r="E77" s="46">
        <v>24630.32</v>
      </c>
      <c r="F77" s="7">
        <v>3.1716000000000002</v>
      </c>
      <c r="G77" s="8">
        <v>0.62</v>
      </c>
      <c r="H77" s="9">
        <v>1</v>
      </c>
      <c r="I77" s="47"/>
      <c r="J77" s="22">
        <v>0.84</v>
      </c>
      <c r="K77" s="23">
        <v>0.93</v>
      </c>
      <c r="L77" s="23">
        <v>0.98</v>
      </c>
      <c r="M77" s="23">
        <v>1.0766605086657925</v>
      </c>
      <c r="N77" s="23">
        <v>1.08</v>
      </c>
      <c r="O77" s="24">
        <v>1.1499999999999999</v>
      </c>
      <c r="P77" s="12">
        <v>40683.61</v>
      </c>
      <c r="Q77" s="10">
        <v>45042.559999999998</v>
      </c>
      <c r="R77" s="10">
        <v>47464.21</v>
      </c>
      <c r="S77" s="10">
        <v>52145.75</v>
      </c>
      <c r="T77" s="10">
        <v>52307.49</v>
      </c>
      <c r="U77" s="11">
        <v>55697.79</v>
      </c>
      <c r="AB77" s="34"/>
      <c r="AC77" s="34"/>
      <c r="AD77" s="34"/>
      <c r="AE77" s="34"/>
      <c r="AF77" s="34"/>
      <c r="AG77" s="34"/>
      <c r="AH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5"/>
      <c r="BT77" s="35"/>
      <c r="BU77" s="35"/>
      <c r="BV77" s="35"/>
      <c r="BW77" s="35"/>
      <c r="BX77" s="35"/>
      <c r="BY77" s="35"/>
    </row>
    <row r="78" spans="1:77" ht="15" customHeight="1" x14ac:dyDescent="0.2">
      <c r="A78" s="6" t="s">
        <v>390</v>
      </c>
      <c r="B78" s="54" t="s">
        <v>66</v>
      </c>
      <c r="C78" s="46">
        <v>36086.5</v>
      </c>
      <c r="D78" s="7">
        <v>0.6825</v>
      </c>
      <c r="E78" s="46">
        <v>24630.32</v>
      </c>
      <c r="F78" s="7">
        <v>3.1716000000000002</v>
      </c>
      <c r="G78" s="8">
        <v>1.4</v>
      </c>
      <c r="H78" s="9">
        <v>1</v>
      </c>
      <c r="I78" s="47"/>
      <c r="J78" s="22">
        <v>0.84</v>
      </c>
      <c r="K78" s="23">
        <v>0.93</v>
      </c>
      <c r="L78" s="23">
        <v>0.98</v>
      </c>
      <c r="M78" s="23">
        <v>1.0766605086657925</v>
      </c>
      <c r="N78" s="23">
        <v>1.08</v>
      </c>
      <c r="O78" s="24">
        <v>1.1499999999999999</v>
      </c>
      <c r="P78" s="12">
        <v>91866.21</v>
      </c>
      <c r="Q78" s="10">
        <v>101709.01</v>
      </c>
      <c r="R78" s="10">
        <v>107177.24</v>
      </c>
      <c r="S78" s="10">
        <v>117748.47</v>
      </c>
      <c r="T78" s="10">
        <v>118113.69</v>
      </c>
      <c r="U78" s="11">
        <v>125769.21</v>
      </c>
      <c r="AB78" s="34"/>
      <c r="AC78" s="34"/>
      <c r="AD78" s="34"/>
      <c r="AE78" s="34"/>
      <c r="AF78" s="34"/>
      <c r="AG78" s="34"/>
      <c r="AH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5"/>
      <c r="BT78" s="35"/>
      <c r="BU78" s="35"/>
      <c r="BV78" s="35"/>
      <c r="BW78" s="35"/>
      <c r="BX78" s="35"/>
      <c r="BY78" s="35"/>
    </row>
    <row r="79" spans="1:77" ht="15" customHeight="1" x14ac:dyDescent="0.2">
      <c r="A79" s="6" t="s">
        <v>391</v>
      </c>
      <c r="B79" s="54" t="s">
        <v>67</v>
      </c>
      <c r="C79" s="46">
        <v>36086.5</v>
      </c>
      <c r="D79" s="7">
        <v>0.6825</v>
      </c>
      <c r="E79" s="46">
        <v>24630.32</v>
      </c>
      <c r="F79" s="7">
        <v>3.1716000000000002</v>
      </c>
      <c r="G79" s="8">
        <v>1.27</v>
      </c>
      <c r="H79" s="9">
        <v>1</v>
      </c>
      <c r="I79" s="47"/>
      <c r="J79" s="22">
        <v>0.84</v>
      </c>
      <c r="K79" s="23">
        <v>0.93</v>
      </c>
      <c r="L79" s="23">
        <v>0.98</v>
      </c>
      <c r="M79" s="23">
        <v>1.0766605086657925</v>
      </c>
      <c r="N79" s="23">
        <v>1.08</v>
      </c>
      <c r="O79" s="24">
        <v>1.1499999999999999</v>
      </c>
      <c r="P79" s="12">
        <v>83335.77</v>
      </c>
      <c r="Q79" s="10">
        <v>92264.61</v>
      </c>
      <c r="R79" s="10">
        <v>97225.07</v>
      </c>
      <c r="S79" s="10">
        <v>106814.69</v>
      </c>
      <c r="T79" s="10">
        <v>107145.99</v>
      </c>
      <c r="U79" s="11">
        <v>114090.64</v>
      </c>
      <c r="AB79" s="34"/>
      <c r="AC79" s="34"/>
      <c r="AD79" s="34"/>
      <c r="AE79" s="34"/>
      <c r="AF79" s="34"/>
      <c r="AG79" s="34"/>
      <c r="AH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5"/>
      <c r="BT79" s="35"/>
      <c r="BU79" s="35"/>
      <c r="BV79" s="35"/>
      <c r="BW79" s="35"/>
      <c r="BX79" s="35"/>
      <c r="BY79" s="35"/>
    </row>
    <row r="80" spans="1:77" ht="26.25" customHeight="1" x14ac:dyDescent="0.2">
      <c r="A80" s="6" t="s">
        <v>392</v>
      </c>
      <c r="B80" s="54" t="s">
        <v>68</v>
      </c>
      <c r="C80" s="46">
        <v>36086.5</v>
      </c>
      <c r="D80" s="7">
        <v>0.6825</v>
      </c>
      <c r="E80" s="46">
        <v>24630.32</v>
      </c>
      <c r="F80" s="7">
        <v>3.1716000000000002</v>
      </c>
      <c r="G80" s="8">
        <v>3.12</v>
      </c>
      <c r="H80" s="9">
        <v>1</v>
      </c>
      <c r="I80" s="47"/>
      <c r="J80" s="22">
        <v>0.84</v>
      </c>
      <c r="K80" s="23">
        <v>0.93</v>
      </c>
      <c r="L80" s="23">
        <v>0.98</v>
      </c>
      <c r="M80" s="23">
        <v>1.0766605086657925</v>
      </c>
      <c r="N80" s="23">
        <v>1.08</v>
      </c>
      <c r="O80" s="24">
        <v>1.1499999999999999</v>
      </c>
      <c r="P80" s="12">
        <v>204730.4</v>
      </c>
      <c r="Q80" s="10">
        <v>226665.8</v>
      </c>
      <c r="R80" s="10">
        <v>238852.14</v>
      </c>
      <c r="S80" s="10">
        <v>262410.88</v>
      </c>
      <c r="T80" s="10">
        <v>263224.81</v>
      </c>
      <c r="U80" s="11">
        <v>280285.67</v>
      </c>
      <c r="AB80" s="34"/>
      <c r="AC80" s="34"/>
      <c r="AD80" s="34"/>
      <c r="AE80" s="34"/>
      <c r="AF80" s="34"/>
      <c r="AG80" s="34"/>
      <c r="AH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5"/>
      <c r="BT80" s="35"/>
      <c r="BU80" s="35"/>
      <c r="BV80" s="35"/>
      <c r="BW80" s="35"/>
      <c r="BX80" s="35"/>
      <c r="BY80" s="35"/>
    </row>
    <row r="81" spans="1:77" ht="15" customHeight="1" x14ac:dyDescent="0.2">
      <c r="A81" s="6" t="s">
        <v>393</v>
      </c>
      <c r="B81" s="54" t="s">
        <v>69</v>
      </c>
      <c r="C81" s="46">
        <v>36086.5</v>
      </c>
      <c r="D81" s="7">
        <v>0.6825</v>
      </c>
      <c r="E81" s="46">
        <v>24630.32</v>
      </c>
      <c r="F81" s="7">
        <v>3.1716000000000002</v>
      </c>
      <c r="G81" s="8">
        <v>4.51</v>
      </c>
      <c r="H81" s="9">
        <v>1</v>
      </c>
      <c r="I81" s="47"/>
      <c r="J81" s="22">
        <v>0.84</v>
      </c>
      <c r="K81" s="23">
        <v>0.93</v>
      </c>
      <c r="L81" s="23">
        <v>0.98</v>
      </c>
      <c r="M81" s="23">
        <v>1.0766605086657925</v>
      </c>
      <c r="N81" s="23">
        <v>1.08</v>
      </c>
      <c r="O81" s="24">
        <v>1.1499999999999999</v>
      </c>
      <c r="P81" s="12">
        <v>295940.42</v>
      </c>
      <c r="Q81" s="10">
        <v>327648.33</v>
      </c>
      <c r="R81" s="10">
        <v>345263.83</v>
      </c>
      <c r="S81" s="10">
        <v>379318.29</v>
      </c>
      <c r="T81" s="10">
        <v>380494.83</v>
      </c>
      <c r="U81" s="11">
        <v>405156.53</v>
      </c>
      <c r="AB81" s="34"/>
      <c r="AC81" s="34"/>
      <c r="AD81" s="34"/>
      <c r="AE81" s="34"/>
      <c r="AF81" s="34"/>
      <c r="AG81" s="34"/>
      <c r="AH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5"/>
      <c r="BT81" s="35"/>
      <c r="BU81" s="35"/>
      <c r="BV81" s="35"/>
      <c r="BW81" s="35"/>
      <c r="BX81" s="35"/>
      <c r="BY81" s="35"/>
    </row>
    <row r="82" spans="1:77" ht="24.75" customHeight="1" x14ac:dyDescent="0.2">
      <c r="A82" s="6" t="s">
        <v>394</v>
      </c>
      <c r="B82" s="54" t="s">
        <v>70</v>
      </c>
      <c r="C82" s="46">
        <v>36086.5</v>
      </c>
      <c r="D82" s="7">
        <v>0.6825</v>
      </c>
      <c r="E82" s="46">
        <v>24630.32</v>
      </c>
      <c r="F82" s="7">
        <v>3.1716000000000002</v>
      </c>
      <c r="G82" s="8">
        <v>7.2</v>
      </c>
      <c r="H82" s="9">
        <v>1</v>
      </c>
      <c r="I82" s="47"/>
      <c r="J82" s="22">
        <v>0.84</v>
      </c>
      <c r="K82" s="23">
        <v>0.93</v>
      </c>
      <c r="L82" s="23">
        <v>0.98</v>
      </c>
      <c r="M82" s="23">
        <v>1.0766605086657925</v>
      </c>
      <c r="N82" s="23">
        <v>1.08</v>
      </c>
      <c r="O82" s="24">
        <v>1.1499999999999999</v>
      </c>
      <c r="P82" s="12">
        <v>472454.78</v>
      </c>
      <c r="Q82" s="10">
        <v>523074.93</v>
      </c>
      <c r="R82" s="10">
        <v>551197.24</v>
      </c>
      <c r="S82" s="10">
        <v>605563.56999999995</v>
      </c>
      <c r="T82" s="10">
        <v>607441.86</v>
      </c>
      <c r="U82" s="11">
        <v>646813.09</v>
      </c>
      <c r="AB82" s="34"/>
      <c r="AC82" s="34"/>
      <c r="AD82" s="34"/>
      <c r="AE82" s="34"/>
      <c r="AF82" s="34"/>
      <c r="AG82" s="34"/>
      <c r="AH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5"/>
      <c r="BT82" s="35"/>
      <c r="BU82" s="35"/>
      <c r="BV82" s="35"/>
      <c r="BW82" s="35"/>
      <c r="BX82" s="35"/>
      <c r="BY82" s="35"/>
    </row>
    <row r="83" spans="1:77" ht="33" customHeight="1" x14ac:dyDescent="0.2">
      <c r="A83" s="6" t="s">
        <v>395</v>
      </c>
      <c r="B83" s="54" t="s">
        <v>71</v>
      </c>
      <c r="C83" s="46">
        <v>36086.5</v>
      </c>
      <c r="D83" s="7">
        <v>0.6825</v>
      </c>
      <c r="E83" s="46">
        <v>24630.32</v>
      </c>
      <c r="F83" s="7">
        <v>3.1716000000000002</v>
      </c>
      <c r="G83" s="8">
        <v>1.18</v>
      </c>
      <c r="H83" s="9">
        <v>1</v>
      </c>
      <c r="I83" s="47"/>
      <c r="J83" s="22">
        <v>0.84</v>
      </c>
      <c r="K83" s="23">
        <v>0.93</v>
      </c>
      <c r="L83" s="23">
        <v>0.98</v>
      </c>
      <c r="M83" s="23">
        <v>1.0766605086657925</v>
      </c>
      <c r="N83" s="23">
        <v>1.08</v>
      </c>
      <c r="O83" s="24">
        <v>1.1499999999999999</v>
      </c>
      <c r="P83" s="12">
        <v>77430.09</v>
      </c>
      <c r="Q83" s="10">
        <v>85726.17</v>
      </c>
      <c r="R83" s="10">
        <v>90335.1</v>
      </c>
      <c r="S83" s="10">
        <v>99245.14</v>
      </c>
      <c r="T83" s="10">
        <v>99552.97</v>
      </c>
      <c r="U83" s="11">
        <v>106005.48</v>
      </c>
      <c r="AB83" s="34"/>
      <c r="AC83" s="34"/>
      <c r="AD83" s="34"/>
      <c r="AE83" s="34"/>
      <c r="AF83" s="34"/>
      <c r="AG83" s="34"/>
      <c r="AH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5"/>
      <c r="BT83" s="35"/>
      <c r="BU83" s="35"/>
      <c r="BV83" s="35"/>
      <c r="BW83" s="35"/>
      <c r="BX83" s="35"/>
      <c r="BY83" s="35"/>
    </row>
    <row r="84" spans="1:77" x14ac:dyDescent="0.2">
      <c r="A84" s="6" t="s">
        <v>396</v>
      </c>
      <c r="B84" s="54" t="s">
        <v>72</v>
      </c>
      <c r="C84" s="46">
        <v>36086.5</v>
      </c>
      <c r="D84" s="7">
        <v>0.6825</v>
      </c>
      <c r="E84" s="46">
        <v>24630.32</v>
      </c>
      <c r="F84" s="7">
        <v>3.1716000000000002</v>
      </c>
      <c r="G84" s="8">
        <v>0.98</v>
      </c>
      <c r="H84" s="9">
        <v>1</v>
      </c>
      <c r="I84" s="47"/>
      <c r="J84" s="22">
        <v>0.84</v>
      </c>
      <c r="K84" s="23">
        <v>0.93</v>
      </c>
      <c r="L84" s="23">
        <v>0.98</v>
      </c>
      <c r="M84" s="23">
        <v>1.0766605086657925</v>
      </c>
      <c r="N84" s="23">
        <v>1.08</v>
      </c>
      <c r="O84" s="24">
        <v>1.1499999999999999</v>
      </c>
      <c r="P84" s="12">
        <v>64306.34</v>
      </c>
      <c r="Q84" s="10">
        <v>71196.31</v>
      </c>
      <c r="R84" s="10">
        <v>75024.070000000007</v>
      </c>
      <c r="S84" s="10">
        <v>82423.929999999993</v>
      </c>
      <c r="T84" s="10">
        <v>82679.59</v>
      </c>
      <c r="U84" s="11">
        <v>88038.45</v>
      </c>
      <c r="AB84" s="34"/>
      <c r="AC84" s="34"/>
      <c r="AD84" s="34"/>
      <c r="AE84" s="34"/>
      <c r="AF84" s="34"/>
      <c r="AG84" s="34"/>
      <c r="AH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5"/>
      <c r="BT84" s="35"/>
      <c r="BU84" s="35"/>
      <c r="BV84" s="35"/>
      <c r="BW84" s="35"/>
      <c r="BX84" s="35"/>
      <c r="BY84" s="35"/>
    </row>
    <row r="85" spans="1:77" ht="29.25" customHeight="1" x14ac:dyDescent="0.2">
      <c r="A85" s="6" t="s">
        <v>397</v>
      </c>
      <c r="B85" s="54" t="s">
        <v>73</v>
      </c>
      <c r="C85" s="46">
        <v>36086.5</v>
      </c>
      <c r="D85" s="7">
        <v>0.6825</v>
      </c>
      <c r="E85" s="46">
        <v>24630.32</v>
      </c>
      <c r="F85" s="7">
        <v>3.1716000000000002</v>
      </c>
      <c r="G85" s="8">
        <v>0.35</v>
      </c>
      <c r="H85" s="9">
        <v>1</v>
      </c>
      <c r="I85" s="47"/>
      <c r="J85" s="22">
        <v>0.84</v>
      </c>
      <c r="K85" s="23">
        <v>0.93</v>
      </c>
      <c r="L85" s="23">
        <v>0.98</v>
      </c>
      <c r="M85" s="23">
        <v>1.0766605086657925</v>
      </c>
      <c r="N85" s="23">
        <v>1.08</v>
      </c>
      <c r="O85" s="24">
        <v>1.1499999999999999</v>
      </c>
      <c r="P85" s="12">
        <v>22966.55</v>
      </c>
      <c r="Q85" s="10">
        <v>25427.25</v>
      </c>
      <c r="R85" s="10">
        <v>26794.31</v>
      </c>
      <c r="S85" s="10">
        <v>29437.119999999999</v>
      </c>
      <c r="T85" s="10">
        <v>29528.42</v>
      </c>
      <c r="U85" s="11">
        <v>31442.3</v>
      </c>
      <c r="AB85" s="34"/>
      <c r="AC85" s="34"/>
      <c r="AD85" s="34"/>
      <c r="AE85" s="34"/>
      <c r="AF85" s="34"/>
      <c r="AG85" s="34"/>
      <c r="AH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5"/>
      <c r="BT85" s="35"/>
      <c r="BU85" s="35"/>
      <c r="BV85" s="35"/>
      <c r="BW85" s="35"/>
      <c r="BX85" s="35"/>
      <c r="BY85" s="35"/>
    </row>
    <row r="86" spans="1:77" ht="29.25" customHeight="1" x14ac:dyDescent="0.2">
      <c r="A86" s="6" t="s">
        <v>398</v>
      </c>
      <c r="B86" s="54" t="s">
        <v>74</v>
      </c>
      <c r="C86" s="46">
        <v>36086.5</v>
      </c>
      <c r="D86" s="7">
        <v>0.6825</v>
      </c>
      <c r="E86" s="46">
        <v>24630.32</v>
      </c>
      <c r="F86" s="7">
        <v>3.1716000000000002</v>
      </c>
      <c r="G86" s="8">
        <v>0.5</v>
      </c>
      <c r="H86" s="9">
        <v>1</v>
      </c>
      <c r="I86" s="47"/>
      <c r="J86" s="22">
        <v>0.84</v>
      </c>
      <c r="K86" s="23">
        <v>0.93</v>
      </c>
      <c r="L86" s="23">
        <v>0.98</v>
      </c>
      <c r="M86" s="23">
        <v>1.0766605086657925</v>
      </c>
      <c r="N86" s="23">
        <v>1.08</v>
      </c>
      <c r="O86" s="24">
        <v>1.1499999999999999</v>
      </c>
      <c r="P86" s="12">
        <v>32809.360000000001</v>
      </c>
      <c r="Q86" s="10">
        <v>36324.65</v>
      </c>
      <c r="R86" s="10">
        <v>38277.589999999997</v>
      </c>
      <c r="S86" s="10">
        <v>42053.03</v>
      </c>
      <c r="T86" s="10">
        <v>42183.46</v>
      </c>
      <c r="U86" s="11">
        <v>44917.58</v>
      </c>
      <c r="AB86" s="34"/>
      <c r="AC86" s="34"/>
      <c r="AD86" s="34"/>
      <c r="AE86" s="34"/>
      <c r="AF86" s="34"/>
      <c r="AG86" s="34"/>
      <c r="AH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5"/>
      <c r="BT86" s="35"/>
      <c r="BU86" s="35"/>
      <c r="BV86" s="35"/>
      <c r="BW86" s="35"/>
      <c r="BX86" s="35"/>
      <c r="BY86" s="35"/>
    </row>
    <row r="87" spans="1:77" ht="29.25" customHeight="1" x14ac:dyDescent="0.2">
      <c r="A87" s="6" t="s">
        <v>399</v>
      </c>
      <c r="B87" s="54" t="s">
        <v>75</v>
      </c>
      <c r="C87" s="46">
        <v>36086.5</v>
      </c>
      <c r="D87" s="7">
        <v>0.6825</v>
      </c>
      <c r="E87" s="46">
        <v>24630.32</v>
      </c>
      <c r="F87" s="7">
        <v>3.1716000000000002</v>
      </c>
      <c r="G87" s="8">
        <v>1</v>
      </c>
      <c r="H87" s="9">
        <v>1</v>
      </c>
      <c r="I87" s="47"/>
      <c r="J87" s="22">
        <v>0.84</v>
      </c>
      <c r="K87" s="23">
        <v>0.93</v>
      </c>
      <c r="L87" s="23">
        <v>0.98</v>
      </c>
      <c r="M87" s="23">
        <v>1.0766605086657925</v>
      </c>
      <c r="N87" s="23">
        <v>1.08</v>
      </c>
      <c r="O87" s="24">
        <v>1.1499999999999999</v>
      </c>
      <c r="P87" s="12">
        <v>65618.720000000001</v>
      </c>
      <c r="Q87" s="10">
        <v>72649.3</v>
      </c>
      <c r="R87" s="10">
        <v>76555.17</v>
      </c>
      <c r="S87" s="10">
        <v>84106.05</v>
      </c>
      <c r="T87" s="10">
        <v>84366.92</v>
      </c>
      <c r="U87" s="11">
        <v>89835.15</v>
      </c>
      <c r="AB87" s="34"/>
      <c r="AC87" s="34"/>
      <c r="AD87" s="34"/>
      <c r="AE87" s="34"/>
      <c r="AF87" s="34"/>
      <c r="AG87" s="34"/>
      <c r="AH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5"/>
      <c r="BT87" s="35"/>
      <c r="BU87" s="35"/>
      <c r="BV87" s="35"/>
      <c r="BW87" s="35"/>
      <c r="BX87" s="35"/>
      <c r="BY87" s="35"/>
    </row>
    <row r="88" spans="1:77" ht="29.25" customHeight="1" x14ac:dyDescent="0.2">
      <c r="A88" s="6" t="s">
        <v>723</v>
      </c>
      <c r="B88" s="54" t="s">
        <v>400</v>
      </c>
      <c r="C88" s="46">
        <v>36086.5</v>
      </c>
      <c r="D88" s="7">
        <v>0.6825</v>
      </c>
      <c r="E88" s="46">
        <v>24630.32</v>
      </c>
      <c r="F88" s="7">
        <v>3.1716000000000002</v>
      </c>
      <c r="G88" s="8">
        <v>4.4000000000000004</v>
      </c>
      <c r="H88" s="9">
        <v>1</v>
      </c>
      <c r="I88" s="47"/>
      <c r="J88" s="22">
        <v>0.84</v>
      </c>
      <c r="K88" s="23">
        <v>0.93</v>
      </c>
      <c r="L88" s="23">
        <v>0.98</v>
      </c>
      <c r="M88" s="23">
        <v>1.0766605086657925</v>
      </c>
      <c r="N88" s="23">
        <v>1.08</v>
      </c>
      <c r="O88" s="24">
        <v>1.1499999999999999</v>
      </c>
      <c r="P88" s="12">
        <v>288722.36</v>
      </c>
      <c r="Q88" s="10">
        <v>319656.90000000002</v>
      </c>
      <c r="R88" s="10">
        <v>336842.76</v>
      </c>
      <c r="S88" s="10">
        <v>370066.63</v>
      </c>
      <c r="T88" s="10">
        <v>371214.47</v>
      </c>
      <c r="U88" s="11">
        <v>395274.67</v>
      </c>
      <c r="AB88" s="34"/>
      <c r="AC88" s="34"/>
      <c r="AD88" s="34"/>
      <c r="AE88" s="34"/>
      <c r="AF88" s="34"/>
      <c r="AG88" s="34"/>
      <c r="AH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5"/>
      <c r="BT88" s="35"/>
      <c r="BU88" s="35"/>
      <c r="BV88" s="35"/>
      <c r="BW88" s="35"/>
      <c r="BX88" s="35"/>
      <c r="BY88" s="35"/>
    </row>
    <row r="89" spans="1:77" ht="27" customHeight="1" x14ac:dyDescent="0.2">
      <c r="A89" s="6" t="s">
        <v>401</v>
      </c>
      <c r="B89" s="54" t="s">
        <v>76</v>
      </c>
      <c r="C89" s="46">
        <v>36086.5</v>
      </c>
      <c r="D89" s="7">
        <v>0.6825</v>
      </c>
      <c r="E89" s="46">
        <v>24630.32</v>
      </c>
      <c r="F89" s="7">
        <v>3.1716000000000002</v>
      </c>
      <c r="G89" s="8">
        <v>2.2999999999999998</v>
      </c>
      <c r="H89" s="9">
        <v>1</v>
      </c>
      <c r="I89" s="47"/>
      <c r="J89" s="22">
        <v>0.84</v>
      </c>
      <c r="K89" s="23">
        <v>0.93</v>
      </c>
      <c r="L89" s="23">
        <v>0.98</v>
      </c>
      <c r="M89" s="23">
        <v>1.0766605086657925</v>
      </c>
      <c r="N89" s="23">
        <v>1.08</v>
      </c>
      <c r="O89" s="24">
        <v>1.1499999999999999</v>
      </c>
      <c r="P89" s="12">
        <v>150923.04999999999</v>
      </c>
      <c r="Q89" s="10">
        <v>167093.38</v>
      </c>
      <c r="R89" s="10">
        <v>176076.9</v>
      </c>
      <c r="S89" s="10">
        <v>193443.92</v>
      </c>
      <c r="T89" s="10">
        <v>194043.93</v>
      </c>
      <c r="U89" s="11">
        <v>206620.85</v>
      </c>
      <c r="AB89" s="34"/>
      <c r="AC89" s="34"/>
      <c r="AD89" s="34"/>
      <c r="AE89" s="34"/>
      <c r="AF89" s="34"/>
      <c r="AG89" s="34"/>
      <c r="AH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5"/>
      <c r="BT89" s="35"/>
      <c r="BU89" s="35"/>
      <c r="BV89" s="35"/>
      <c r="BW89" s="35"/>
      <c r="BX89" s="35"/>
      <c r="BY89" s="35"/>
    </row>
    <row r="90" spans="1:77" ht="28.5" customHeight="1" x14ac:dyDescent="0.2">
      <c r="A90" s="6" t="s">
        <v>724</v>
      </c>
      <c r="B90" s="54" t="s">
        <v>725</v>
      </c>
      <c r="C90" s="46">
        <v>36086.5</v>
      </c>
      <c r="D90" s="7">
        <v>0.6825</v>
      </c>
      <c r="E90" s="46">
        <v>24630.32</v>
      </c>
      <c r="F90" s="7">
        <v>3.1716000000000002</v>
      </c>
      <c r="G90" s="8">
        <v>1.8240000000000001</v>
      </c>
      <c r="H90" s="9">
        <v>1</v>
      </c>
      <c r="I90" s="47"/>
      <c r="J90" s="22">
        <v>1</v>
      </c>
      <c r="K90" s="23">
        <v>1</v>
      </c>
      <c r="L90" s="23">
        <v>1</v>
      </c>
      <c r="M90" s="23">
        <v>1</v>
      </c>
      <c r="N90" s="23">
        <v>1</v>
      </c>
      <c r="O90" s="24">
        <v>1</v>
      </c>
      <c r="P90" s="12">
        <v>142486.35999999999</v>
      </c>
      <c r="Q90" s="10">
        <v>142486.35999999999</v>
      </c>
      <c r="R90" s="10">
        <v>142486.35999999999</v>
      </c>
      <c r="S90" s="10">
        <v>142486.35999999999</v>
      </c>
      <c r="T90" s="10">
        <v>142486.35999999999</v>
      </c>
      <c r="U90" s="11">
        <v>142486.35999999999</v>
      </c>
      <c r="AB90" s="34"/>
      <c r="AC90" s="34"/>
      <c r="AD90" s="34"/>
      <c r="AE90" s="34"/>
      <c r="AF90" s="34"/>
      <c r="AG90" s="34"/>
      <c r="AH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5"/>
      <c r="BT90" s="35"/>
      <c r="BU90" s="35"/>
      <c r="BV90" s="35"/>
      <c r="BW90" s="35"/>
      <c r="BX90" s="35"/>
      <c r="BY90" s="35"/>
    </row>
    <row r="91" spans="1:77" ht="15" customHeight="1" x14ac:dyDescent="0.2">
      <c r="A91" s="6" t="s">
        <v>726</v>
      </c>
      <c r="B91" s="54" t="s">
        <v>727</v>
      </c>
      <c r="C91" s="46">
        <v>36086.5</v>
      </c>
      <c r="D91" s="7">
        <v>0.6825</v>
      </c>
      <c r="E91" s="46">
        <v>24630.32</v>
      </c>
      <c r="F91" s="7">
        <v>3.1716000000000002</v>
      </c>
      <c r="G91" s="8">
        <v>2.3119999999999998</v>
      </c>
      <c r="H91" s="9">
        <v>1</v>
      </c>
      <c r="I91" s="47"/>
      <c r="J91" s="22">
        <v>1</v>
      </c>
      <c r="K91" s="23">
        <v>1</v>
      </c>
      <c r="L91" s="23">
        <v>1</v>
      </c>
      <c r="M91" s="23">
        <v>1</v>
      </c>
      <c r="N91" s="23">
        <v>1</v>
      </c>
      <c r="O91" s="24">
        <v>1</v>
      </c>
      <c r="P91" s="12">
        <v>180607.71</v>
      </c>
      <c r="Q91" s="10">
        <v>180607.71</v>
      </c>
      <c r="R91" s="10">
        <v>180607.71</v>
      </c>
      <c r="S91" s="10">
        <v>180607.71</v>
      </c>
      <c r="T91" s="10">
        <v>180607.71</v>
      </c>
      <c r="U91" s="11">
        <v>180607.71</v>
      </c>
      <c r="AB91" s="34"/>
      <c r="AC91" s="34"/>
      <c r="AD91" s="34"/>
      <c r="AE91" s="34"/>
      <c r="AF91" s="34"/>
      <c r="AG91" s="34"/>
      <c r="AH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5"/>
      <c r="BT91" s="35"/>
      <c r="BU91" s="35"/>
      <c r="BV91" s="35"/>
      <c r="BW91" s="35"/>
      <c r="BX91" s="35"/>
      <c r="BY91" s="35"/>
    </row>
    <row r="92" spans="1:77" ht="15" customHeight="1" x14ac:dyDescent="0.2">
      <c r="A92" s="6" t="s">
        <v>728</v>
      </c>
      <c r="B92" s="54" t="s">
        <v>729</v>
      </c>
      <c r="C92" s="46">
        <v>36086.5</v>
      </c>
      <c r="D92" s="7">
        <v>0.6825</v>
      </c>
      <c r="E92" s="46">
        <v>24630.32</v>
      </c>
      <c r="F92" s="7">
        <v>3.1716000000000002</v>
      </c>
      <c r="G92" s="8">
        <v>3.056</v>
      </c>
      <c r="H92" s="9">
        <v>1</v>
      </c>
      <c r="I92" s="47"/>
      <c r="J92" s="22">
        <v>1</v>
      </c>
      <c r="K92" s="23">
        <v>1</v>
      </c>
      <c r="L92" s="23">
        <v>1</v>
      </c>
      <c r="M92" s="23">
        <v>1</v>
      </c>
      <c r="N92" s="23">
        <v>1</v>
      </c>
      <c r="O92" s="24">
        <v>1</v>
      </c>
      <c r="P92" s="12">
        <v>238727.15</v>
      </c>
      <c r="Q92" s="10">
        <v>238727.15</v>
      </c>
      <c r="R92" s="10">
        <v>238727.15</v>
      </c>
      <c r="S92" s="10">
        <v>238727.15</v>
      </c>
      <c r="T92" s="10">
        <v>238727.15</v>
      </c>
      <c r="U92" s="11">
        <v>238727.15</v>
      </c>
      <c r="AB92" s="34"/>
      <c r="AC92" s="34"/>
      <c r="AD92" s="34"/>
      <c r="AE92" s="34"/>
      <c r="AF92" s="34"/>
      <c r="AG92" s="34"/>
      <c r="AH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5"/>
      <c r="BT92" s="35"/>
      <c r="BU92" s="35"/>
      <c r="BV92" s="35"/>
      <c r="BW92" s="35"/>
      <c r="BX92" s="35"/>
      <c r="BY92" s="35"/>
    </row>
    <row r="93" spans="1:77" ht="15" customHeight="1" x14ac:dyDescent="0.2">
      <c r="A93" s="6" t="s">
        <v>730</v>
      </c>
      <c r="B93" s="54" t="s">
        <v>731</v>
      </c>
      <c r="C93" s="46">
        <v>36086.5</v>
      </c>
      <c r="D93" s="7">
        <v>0.6825</v>
      </c>
      <c r="E93" s="46">
        <v>24630.32</v>
      </c>
      <c r="F93" s="7">
        <v>3.1716000000000002</v>
      </c>
      <c r="G93" s="8">
        <v>4.96</v>
      </c>
      <c r="H93" s="9">
        <v>0.8</v>
      </c>
      <c r="I93" s="47"/>
      <c r="J93" s="22">
        <v>1</v>
      </c>
      <c r="K93" s="23">
        <v>1</v>
      </c>
      <c r="L93" s="23">
        <v>1</v>
      </c>
      <c r="M93" s="23">
        <v>1</v>
      </c>
      <c r="N93" s="23">
        <v>1</v>
      </c>
      <c r="O93" s="24">
        <v>1</v>
      </c>
      <c r="P93" s="12">
        <v>309970.33</v>
      </c>
      <c r="Q93" s="10">
        <v>309970.33</v>
      </c>
      <c r="R93" s="10">
        <v>309970.33</v>
      </c>
      <c r="S93" s="10">
        <v>309970.33</v>
      </c>
      <c r="T93" s="10">
        <v>309970.33</v>
      </c>
      <c r="U93" s="11">
        <v>309970.33</v>
      </c>
      <c r="AB93" s="34"/>
      <c r="AC93" s="34"/>
      <c r="AD93" s="34"/>
      <c r="AE93" s="34"/>
      <c r="AF93" s="34"/>
      <c r="AG93" s="34"/>
      <c r="AH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5"/>
      <c r="BT93" s="35"/>
      <c r="BU93" s="35"/>
      <c r="BV93" s="35"/>
      <c r="BW93" s="35"/>
      <c r="BX93" s="35"/>
      <c r="BY93" s="35"/>
    </row>
    <row r="94" spans="1:77" ht="26.25" customHeight="1" x14ac:dyDescent="0.2">
      <c r="A94" s="6" t="s">
        <v>732</v>
      </c>
      <c r="B94" s="54" t="s">
        <v>733</v>
      </c>
      <c r="C94" s="46">
        <v>36086.5</v>
      </c>
      <c r="D94" s="7">
        <v>0.6825</v>
      </c>
      <c r="E94" s="46">
        <v>24630.32</v>
      </c>
      <c r="F94" s="7">
        <v>3.1716000000000002</v>
      </c>
      <c r="G94" s="8">
        <v>7.4</v>
      </c>
      <c r="H94" s="9">
        <v>1</v>
      </c>
      <c r="I94" s="47"/>
      <c r="J94" s="22">
        <v>1</v>
      </c>
      <c r="K94" s="23">
        <v>1</v>
      </c>
      <c r="L94" s="23">
        <v>1</v>
      </c>
      <c r="M94" s="23">
        <v>1</v>
      </c>
      <c r="N94" s="23">
        <v>1</v>
      </c>
      <c r="O94" s="24">
        <v>1</v>
      </c>
      <c r="P94" s="12">
        <v>578069.67000000004</v>
      </c>
      <c r="Q94" s="10">
        <v>578069.67000000004</v>
      </c>
      <c r="R94" s="10">
        <v>578069.67000000004</v>
      </c>
      <c r="S94" s="10">
        <v>578069.67000000004</v>
      </c>
      <c r="T94" s="10">
        <v>578069.67000000004</v>
      </c>
      <c r="U94" s="11">
        <v>578069.67000000004</v>
      </c>
      <c r="AB94" s="34"/>
      <c r="AC94" s="34"/>
      <c r="AD94" s="34"/>
      <c r="AE94" s="34"/>
      <c r="AF94" s="34"/>
      <c r="AG94" s="34"/>
      <c r="AH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5"/>
      <c r="BT94" s="35"/>
      <c r="BU94" s="35"/>
      <c r="BV94" s="35"/>
      <c r="BW94" s="35"/>
      <c r="BX94" s="35"/>
      <c r="BY94" s="35"/>
    </row>
    <row r="95" spans="1:77" ht="22.5" customHeight="1" x14ac:dyDescent="0.2">
      <c r="A95" s="6" t="s">
        <v>734</v>
      </c>
      <c r="B95" s="54" t="s">
        <v>735</v>
      </c>
      <c r="C95" s="46">
        <v>36086.5</v>
      </c>
      <c r="D95" s="7">
        <v>0.6825</v>
      </c>
      <c r="E95" s="46">
        <v>24630.32</v>
      </c>
      <c r="F95" s="7">
        <v>3.1716000000000002</v>
      </c>
      <c r="G95" s="8">
        <v>12.07</v>
      </c>
      <c r="H95" s="9">
        <v>1</v>
      </c>
      <c r="I95" s="47"/>
      <c r="J95" s="22">
        <v>1</v>
      </c>
      <c r="K95" s="23">
        <v>1</v>
      </c>
      <c r="L95" s="23">
        <v>1</v>
      </c>
      <c r="M95" s="23">
        <v>1</v>
      </c>
      <c r="N95" s="23">
        <v>1</v>
      </c>
      <c r="O95" s="24">
        <v>1</v>
      </c>
      <c r="P95" s="12">
        <v>942878.5</v>
      </c>
      <c r="Q95" s="10">
        <v>942878.5</v>
      </c>
      <c r="R95" s="10">
        <v>942878.5</v>
      </c>
      <c r="S95" s="10">
        <v>942878.5</v>
      </c>
      <c r="T95" s="10">
        <v>942878.5</v>
      </c>
      <c r="U95" s="11">
        <v>942878.5</v>
      </c>
      <c r="AB95" s="34"/>
      <c r="AC95" s="34"/>
      <c r="AD95" s="34"/>
      <c r="AE95" s="34"/>
      <c r="AF95" s="34"/>
      <c r="AG95" s="34"/>
      <c r="AH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5"/>
      <c r="BT95" s="35"/>
      <c r="BU95" s="35"/>
      <c r="BV95" s="35"/>
      <c r="BW95" s="35"/>
      <c r="BX95" s="35"/>
      <c r="BY95" s="35"/>
    </row>
    <row r="96" spans="1:77" ht="15" customHeight="1" x14ac:dyDescent="0.2">
      <c r="A96" s="6" t="s">
        <v>736</v>
      </c>
      <c r="B96" s="54" t="s">
        <v>737</v>
      </c>
      <c r="C96" s="46">
        <v>36086.5</v>
      </c>
      <c r="D96" s="7">
        <v>0.6825</v>
      </c>
      <c r="E96" s="46">
        <v>24630.32</v>
      </c>
      <c r="F96" s="7">
        <v>3.1716000000000002</v>
      </c>
      <c r="G96" s="8">
        <v>1.22</v>
      </c>
      <c r="H96" s="9">
        <v>1</v>
      </c>
      <c r="I96" s="47"/>
      <c r="J96" s="22">
        <v>1</v>
      </c>
      <c r="K96" s="23">
        <v>1</v>
      </c>
      <c r="L96" s="23">
        <v>1</v>
      </c>
      <c r="M96" s="23">
        <v>1</v>
      </c>
      <c r="N96" s="23">
        <v>1</v>
      </c>
      <c r="O96" s="24">
        <v>1</v>
      </c>
      <c r="P96" s="12">
        <v>95303.38</v>
      </c>
      <c r="Q96" s="10">
        <v>95303.38</v>
      </c>
      <c r="R96" s="10">
        <v>95303.38</v>
      </c>
      <c r="S96" s="10">
        <v>95303.38</v>
      </c>
      <c r="T96" s="10">
        <v>95303.38</v>
      </c>
      <c r="U96" s="11">
        <v>95303.38</v>
      </c>
      <c r="AB96" s="34"/>
      <c r="AC96" s="34"/>
      <c r="AD96" s="34"/>
      <c r="AE96" s="34"/>
      <c r="AF96" s="34"/>
      <c r="AG96" s="34"/>
      <c r="AH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5"/>
      <c r="BT96" s="35"/>
      <c r="BU96" s="35"/>
      <c r="BV96" s="35"/>
      <c r="BW96" s="35"/>
      <c r="BX96" s="35"/>
      <c r="BY96" s="35"/>
    </row>
    <row r="97" spans="1:77" ht="15" customHeight="1" x14ac:dyDescent="0.2">
      <c r="A97" s="6" t="s">
        <v>738</v>
      </c>
      <c r="B97" s="54" t="s">
        <v>739</v>
      </c>
      <c r="C97" s="46">
        <v>36086.5</v>
      </c>
      <c r="D97" s="7">
        <v>0.6825</v>
      </c>
      <c r="E97" s="46">
        <v>24630.32</v>
      </c>
      <c r="F97" s="7">
        <v>3.1716000000000002</v>
      </c>
      <c r="G97" s="8">
        <v>2.13</v>
      </c>
      <c r="H97" s="9">
        <v>1</v>
      </c>
      <c r="I97" s="47"/>
      <c r="J97" s="22">
        <v>1</v>
      </c>
      <c r="K97" s="23">
        <v>1</v>
      </c>
      <c r="L97" s="23">
        <v>1</v>
      </c>
      <c r="M97" s="23">
        <v>1</v>
      </c>
      <c r="N97" s="23">
        <v>1</v>
      </c>
      <c r="O97" s="24">
        <v>1</v>
      </c>
      <c r="P97" s="12">
        <v>166390.32</v>
      </c>
      <c r="Q97" s="10">
        <v>166390.32</v>
      </c>
      <c r="R97" s="10">
        <v>166390.32</v>
      </c>
      <c r="S97" s="10">
        <v>166390.32</v>
      </c>
      <c r="T97" s="10">
        <v>166390.32</v>
      </c>
      <c r="U97" s="11">
        <v>166390.32</v>
      </c>
      <c r="AB97" s="34"/>
      <c r="AC97" s="34"/>
      <c r="AD97" s="34"/>
      <c r="AE97" s="34"/>
      <c r="AF97" s="34"/>
      <c r="AG97" s="34"/>
      <c r="AH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5"/>
      <c r="BT97" s="35"/>
      <c r="BU97" s="35"/>
      <c r="BV97" s="35"/>
      <c r="BW97" s="35"/>
      <c r="BX97" s="35"/>
      <c r="BY97" s="35"/>
    </row>
    <row r="98" spans="1:77" ht="15" customHeight="1" x14ac:dyDescent="0.2">
      <c r="A98" s="6" t="s">
        <v>740</v>
      </c>
      <c r="B98" s="54" t="s">
        <v>741</v>
      </c>
      <c r="C98" s="46">
        <v>36086.5</v>
      </c>
      <c r="D98" s="7">
        <v>0.6825</v>
      </c>
      <c r="E98" s="46">
        <v>24630.32</v>
      </c>
      <c r="F98" s="7">
        <v>3.1716000000000002</v>
      </c>
      <c r="G98" s="8">
        <v>5.1100000000000003</v>
      </c>
      <c r="H98" s="9">
        <v>1</v>
      </c>
      <c r="I98" s="47"/>
      <c r="J98" s="22">
        <v>1</v>
      </c>
      <c r="K98" s="23">
        <v>1</v>
      </c>
      <c r="L98" s="23">
        <v>1</v>
      </c>
      <c r="M98" s="23">
        <v>1</v>
      </c>
      <c r="N98" s="23">
        <v>1</v>
      </c>
      <c r="O98" s="24">
        <v>1</v>
      </c>
      <c r="P98" s="12">
        <v>399180.54</v>
      </c>
      <c r="Q98" s="10">
        <v>399180.54</v>
      </c>
      <c r="R98" s="10">
        <v>399180.54</v>
      </c>
      <c r="S98" s="10">
        <v>399180.54</v>
      </c>
      <c r="T98" s="10">
        <v>399180.54</v>
      </c>
      <c r="U98" s="11">
        <v>399180.54</v>
      </c>
      <c r="AB98" s="34"/>
      <c r="AC98" s="34"/>
      <c r="AD98" s="34"/>
      <c r="AE98" s="34"/>
      <c r="AF98" s="34"/>
      <c r="AG98" s="34"/>
      <c r="AH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5"/>
      <c r="BT98" s="35"/>
      <c r="BU98" s="35"/>
      <c r="BV98" s="35"/>
      <c r="BW98" s="35"/>
      <c r="BX98" s="35"/>
      <c r="BY98" s="35"/>
    </row>
    <row r="99" spans="1:77" ht="15" customHeight="1" x14ac:dyDescent="0.2">
      <c r="A99" s="6" t="s">
        <v>402</v>
      </c>
      <c r="B99" s="54" t="s">
        <v>77</v>
      </c>
      <c r="C99" s="46">
        <v>36086.5</v>
      </c>
      <c r="D99" s="7">
        <v>0.6825</v>
      </c>
      <c r="E99" s="46">
        <v>24630.32</v>
      </c>
      <c r="F99" s="7">
        <v>3.1716000000000002</v>
      </c>
      <c r="G99" s="8">
        <v>1.42</v>
      </c>
      <c r="H99" s="9">
        <v>1</v>
      </c>
      <c r="I99" s="47"/>
      <c r="J99" s="22">
        <v>0.84</v>
      </c>
      <c r="K99" s="23">
        <v>0.93</v>
      </c>
      <c r="L99" s="23">
        <v>0.98</v>
      </c>
      <c r="M99" s="23">
        <v>1.0766605086657925</v>
      </c>
      <c r="N99" s="23">
        <v>1.08</v>
      </c>
      <c r="O99" s="24">
        <v>1.1499999999999999</v>
      </c>
      <c r="P99" s="12">
        <v>93178.58</v>
      </c>
      <c r="Q99" s="10">
        <v>103162</v>
      </c>
      <c r="R99" s="10">
        <v>108708.34</v>
      </c>
      <c r="S99" s="10">
        <v>119430.59</v>
      </c>
      <c r="T99" s="10">
        <v>119801.03</v>
      </c>
      <c r="U99" s="11">
        <v>127565.91</v>
      </c>
      <c r="AB99" s="34"/>
      <c r="AC99" s="34"/>
      <c r="AD99" s="34"/>
      <c r="AE99" s="34"/>
      <c r="AF99" s="34"/>
      <c r="AG99" s="34"/>
      <c r="AH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5"/>
      <c r="BT99" s="35"/>
      <c r="BU99" s="35"/>
      <c r="BV99" s="35"/>
      <c r="BW99" s="35"/>
      <c r="BX99" s="35"/>
      <c r="BY99" s="35"/>
    </row>
    <row r="100" spans="1:77" ht="15" customHeight="1" x14ac:dyDescent="0.2">
      <c r="A100" s="6" t="s">
        <v>403</v>
      </c>
      <c r="B100" s="54" t="s">
        <v>78</v>
      </c>
      <c r="C100" s="46">
        <v>36086.5</v>
      </c>
      <c r="D100" s="7">
        <v>0.6825</v>
      </c>
      <c r="E100" s="46">
        <v>24630.32</v>
      </c>
      <c r="F100" s="7">
        <v>3.1716000000000002</v>
      </c>
      <c r="G100" s="8">
        <v>2.81</v>
      </c>
      <c r="H100" s="9">
        <v>1</v>
      </c>
      <c r="I100" s="47"/>
      <c r="J100" s="22">
        <v>0.84</v>
      </c>
      <c r="K100" s="23">
        <v>0.93</v>
      </c>
      <c r="L100" s="23">
        <v>0.98</v>
      </c>
      <c r="M100" s="23">
        <v>1.0766605086657925</v>
      </c>
      <c r="N100" s="23">
        <v>1.08</v>
      </c>
      <c r="O100" s="24">
        <v>1.1499999999999999</v>
      </c>
      <c r="P100" s="12">
        <v>184388.6</v>
      </c>
      <c r="Q100" s="10">
        <v>204144.52</v>
      </c>
      <c r="R100" s="10">
        <v>215120.03</v>
      </c>
      <c r="S100" s="10">
        <v>236338.01</v>
      </c>
      <c r="T100" s="10">
        <v>237071.06</v>
      </c>
      <c r="U100" s="11">
        <v>252436.78</v>
      </c>
      <c r="AB100" s="34"/>
      <c r="AC100" s="34"/>
      <c r="AD100" s="34"/>
      <c r="AE100" s="34"/>
      <c r="AF100" s="34"/>
      <c r="AG100" s="34"/>
      <c r="AH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5"/>
      <c r="BT100" s="35"/>
      <c r="BU100" s="35"/>
      <c r="BV100" s="35"/>
      <c r="BW100" s="35"/>
      <c r="BX100" s="35"/>
      <c r="BY100" s="35"/>
    </row>
    <row r="101" spans="1:77" ht="15" customHeight="1" x14ac:dyDescent="0.2">
      <c r="A101" s="6" t="s">
        <v>404</v>
      </c>
      <c r="B101" s="54" t="s">
        <v>79</v>
      </c>
      <c r="C101" s="46">
        <v>36086.5</v>
      </c>
      <c r="D101" s="7">
        <v>0.6825</v>
      </c>
      <c r="E101" s="46">
        <v>24630.32</v>
      </c>
      <c r="F101" s="7">
        <v>3.1716000000000002</v>
      </c>
      <c r="G101" s="8">
        <v>1.1200000000000001</v>
      </c>
      <c r="H101" s="9">
        <v>1</v>
      </c>
      <c r="I101" s="47"/>
      <c r="J101" s="22">
        <v>0.84</v>
      </c>
      <c r="K101" s="23">
        <v>0.93</v>
      </c>
      <c r="L101" s="23">
        <v>0.98</v>
      </c>
      <c r="M101" s="23">
        <v>1.0766605086657925</v>
      </c>
      <c r="N101" s="23">
        <v>1.08</v>
      </c>
      <c r="O101" s="24">
        <v>1.1499999999999999</v>
      </c>
      <c r="P101" s="12">
        <v>73492.97</v>
      </c>
      <c r="Q101" s="10">
        <v>81367.210000000006</v>
      </c>
      <c r="R101" s="10">
        <v>85741.79</v>
      </c>
      <c r="S101" s="10">
        <v>94198.78</v>
      </c>
      <c r="T101" s="10">
        <v>94490.96</v>
      </c>
      <c r="U101" s="11">
        <v>100615.37</v>
      </c>
      <c r="AB101" s="34"/>
      <c r="AC101" s="34"/>
      <c r="AD101" s="34"/>
      <c r="AE101" s="34"/>
      <c r="AF101" s="34"/>
      <c r="AG101" s="34"/>
      <c r="AH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5"/>
      <c r="BT101" s="35"/>
      <c r="BU101" s="35"/>
      <c r="BV101" s="35"/>
      <c r="BW101" s="35"/>
      <c r="BX101" s="35"/>
      <c r="BY101" s="35"/>
    </row>
    <row r="102" spans="1:77" ht="32.25" customHeight="1" x14ac:dyDescent="0.2">
      <c r="A102" s="6" t="s">
        <v>405</v>
      </c>
      <c r="B102" s="54" t="s">
        <v>80</v>
      </c>
      <c r="C102" s="46">
        <v>36086.5</v>
      </c>
      <c r="D102" s="7">
        <v>0.6825</v>
      </c>
      <c r="E102" s="46">
        <v>24630.32</v>
      </c>
      <c r="F102" s="7">
        <v>3.1716000000000002</v>
      </c>
      <c r="G102" s="8">
        <v>2.0099999999999998</v>
      </c>
      <c r="H102" s="9">
        <v>1</v>
      </c>
      <c r="I102" s="47"/>
      <c r="J102" s="22">
        <v>0.84</v>
      </c>
      <c r="K102" s="23">
        <v>0.93</v>
      </c>
      <c r="L102" s="23">
        <v>0.98</v>
      </c>
      <c r="M102" s="23">
        <v>1.0766605086657925</v>
      </c>
      <c r="N102" s="23">
        <v>1.08</v>
      </c>
      <c r="O102" s="24">
        <v>1.1499999999999999</v>
      </c>
      <c r="P102" s="12">
        <v>131893.63</v>
      </c>
      <c r="Q102" s="10">
        <v>146025.09</v>
      </c>
      <c r="R102" s="10">
        <v>153875.9</v>
      </c>
      <c r="S102" s="10">
        <v>169053.16</v>
      </c>
      <c r="T102" s="10">
        <v>169577.52</v>
      </c>
      <c r="U102" s="11">
        <v>180568.65</v>
      </c>
      <c r="AB102" s="34"/>
      <c r="AC102" s="34"/>
      <c r="AD102" s="34"/>
      <c r="AE102" s="34"/>
      <c r="AF102" s="34"/>
      <c r="AG102" s="34"/>
      <c r="AH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5"/>
      <c r="BT102" s="35"/>
      <c r="BU102" s="35"/>
      <c r="BV102" s="35"/>
      <c r="BW102" s="35"/>
      <c r="BX102" s="35"/>
      <c r="BY102" s="35"/>
    </row>
    <row r="103" spans="1:77" ht="26.25" customHeight="1" x14ac:dyDescent="0.2">
      <c r="A103" s="6" t="s">
        <v>406</v>
      </c>
      <c r="B103" s="54" t="s">
        <v>81</v>
      </c>
      <c r="C103" s="46">
        <v>36086.5</v>
      </c>
      <c r="D103" s="7">
        <v>0.6825</v>
      </c>
      <c r="E103" s="46">
        <v>24630.32</v>
      </c>
      <c r="F103" s="7">
        <v>3.1716000000000002</v>
      </c>
      <c r="G103" s="8">
        <v>1.42</v>
      </c>
      <c r="H103" s="9">
        <v>1</v>
      </c>
      <c r="I103" s="47"/>
      <c r="J103" s="22">
        <v>0.84</v>
      </c>
      <c r="K103" s="23">
        <v>0.93</v>
      </c>
      <c r="L103" s="23">
        <v>0.98</v>
      </c>
      <c r="M103" s="23">
        <v>1.0766605086657925</v>
      </c>
      <c r="N103" s="23">
        <v>1.08</v>
      </c>
      <c r="O103" s="24">
        <v>1.1499999999999999</v>
      </c>
      <c r="P103" s="12">
        <v>93178.58</v>
      </c>
      <c r="Q103" s="10">
        <v>103162</v>
      </c>
      <c r="R103" s="10">
        <v>108708.34</v>
      </c>
      <c r="S103" s="10">
        <v>119430.59</v>
      </c>
      <c r="T103" s="10">
        <v>119801.03</v>
      </c>
      <c r="U103" s="11">
        <v>127565.91</v>
      </c>
      <c r="AB103" s="34"/>
      <c r="AC103" s="34"/>
      <c r="AD103" s="34"/>
      <c r="AE103" s="34"/>
      <c r="AF103" s="34"/>
      <c r="AG103" s="34"/>
      <c r="AH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5"/>
      <c r="BT103" s="35"/>
      <c r="BU103" s="35"/>
      <c r="BV103" s="35"/>
      <c r="BW103" s="35"/>
      <c r="BX103" s="35"/>
      <c r="BY103" s="35"/>
    </row>
    <row r="104" spans="1:77" ht="26.25" customHeight="1" x14ac:dyDescent="0.2">
      <c r="A104" s="6" t="s">
        <v>407</v>
      </c>
      <c r="B104" s="54" t="s">
        <v>82</v>
      </c>
      <c r="C104" s="46">
        <v>36086.5</v>
      </c>
      <c r="D104" s="7">
        <v>0.6825</v>
      </c>
      <c r="E104" s="46">
        <v>24630.32</v>
      </c>
      <c r="F104" s="7">
        <v>3.1716000000000002</v>
      </c>
      <c r="G104" s="8">
        <v>2.38</v>
      </c>
      <c r="H104" s="9">
        <v>1</v>
      </c>
      <c r="I104" s="47"/>
      <c r="J104" s="22">
        <v>0.84</v>
      </c>
      <c r="K104" s="23">
        <v>0.93</v>
      </c>
      <c r="L104" s="23">
        <v>0.98</v>
      </c>
      <c r="M104" s="23">
        <v>1.0766605086657925</v>
      </c>
      <c r="N104" s="23">
        <v>1.08</v>
      </c>
      <c r="O104" s="24">
        <v>1.1499999999999999</v>
      </c>
      <c r="P104" s="12">
        <v>156172.54999999999</v>
      </c>
      <c r="Q104" s="10">
        <v>172905.33</v>
      </c>
      <c r="R104" s="10">
        <v>182201.31</v>
      </c>
      <c r="S104" s="10">
        <v>200172.4</v>
      </c>
      <c r="T104" s="10">
        <v>200793.28</v>
      </c>
      <c r="U104" s="11">
        <v>213807.66</v>
      </c>
      <c r="AB104" s="34"/>
      <c r="AC104" s="34"/>
      <c r="AD104" s="34"/>
      <c r="AE104" s="34"/>
      <c r="AF104" s="34"/>
      <c r="AG104" s="34"/>
      <c r="AH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5"/>
      <c r="BT104" s="35"/>
      <c r="BU104" s="35"/>
      <c r="BV104" s="35"/>
      <c r="BW104" s="35"/>
      <c r="BX104" s="35"/>
      <c r="BY104" s="35"/>
    </row>
    <row r="105" spans="1:77" ht="15" customHeight="1" x14ac:dyDescent="0.2">
      <c r="A105" s="6" t="s">
        <v>742</v>
      </c>
      <c r="B105" s="54" t="s">
        <v>743</v>
      </c>
      <c r="C105" s="46">
        <v>36086.5</v>
      </c>
      <c r="D105" s="7">
        <v>0.6825</v>
      </c>
      <c r="E105" s="46">
        <v>24630.32</v>
      </c>
      <c r="F105" s="7">
        <v>3.1716000000000002</v>
      </c>
      <c r="G105" s="8">
        <v>1.61</v>
      </c>
      <c r="H105" s="9">
        <v>1</v>
      </c>
      <c r="I105" s="47"/>
      <c r="J105" s="22">
        <v>0.84</v>
      </c>
      <c r="K105" s="23">
        <v>0.93</v>
      </c>
      <c r="L105" s="23">
        <v>0.98</v>
      </c>
      <c r="M105" s="23">
        <v>1.0766605086657925</v>
      </c>
      <c r="N105" s="23">
        <v>1.08</v>
      </c>
      <c r="O105" s="24">
        <v>1.1499999999999999</v>
      </c>
      <c r="P105" s="12">
        <v>105646.14</v>
      </c>
      <c r="Q105" s="10">
        <v>116965.37</v>
      </c>
      <c r="R105" s="10">
        <v>123253.83</v>
      </c>
      <c r="S105" s="10">
        <v>135410.74</v>
      </c>
      <c r="T105" s="10">
        <v>135830.75</v>
      </c>
      <c r="U105" s="11">
        <v>144634.59</v>
      </c>
      <c r="AB105" s="34"/>
      <c r="AC105" s="34"/>
      <c r="AD105" s="34"/>
      <c r="AE105" s="34"/>
      <c r="AF105" s="34"/>
      <c r="AG105" s="34"/>
      <c r="AH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5"/>
      <c r="BT105" s="35"/>
      <c r="BU105" s="35"/>
      <c r="BV105" s="35"/>
      <c r="BW105" s="35"/>
      <c r="BX105" s="35"/>
      <c r="BY105" s="35"/>
    </row>
    <row r="106" spans="1:77" ht="26.25" customHeight="1" x14ac:dyDescent="0.2">
      <c r="A106" s="6" t="s">
        <v>744</v>
      </c>
      <c r="B106" s="54" t="s">
        <v>745</v>
      </c>
      <c r="C106" s="46">
        <v>36086.5</v>
      </c>
      <c r="D106" s="7">
        <v>0.6825</v>
      </c>
      <c r="E106" s="46">
        <v>24630.32</v>
      </c>
      <c r="F106" s="7">
        <v>3.1716000000000002</v>
      </c>
      <c r="G106" s="8">
        <v>2.99</v>
      </c>
      <c r="H106" s="9">
        <v>1</v>
      </c>
      <c r="I106" s="47"/>
      <c r="J106" s="22">
        <v>0.84</v>
      </c>
      <c r="K106" s="23">
        <v>0.93</v>
      </c>
      <c r="L106" s="23">
        <v>0.98</v>
      </c>
      <c r="M106" s="23">
        <v>1.0766605086657925</v>
      </c>
      <c r="N106" s="23">
        <v>1.08</v>
      </c>
      <c r="O106" s="24">
        <v>1.1499999999999999</v>
      </c>
      <c r="P106" s="12">
        <v>196199.97</v>
      </c>
      <c r="Q106" s="10">
        <v>217221.4</v>
      </c>
      <c r="R106" s="10">
        <v>228899.97</v>
      </c>
      <c r="S106" s="10">
        <v>251477.1</v>
      </c>
      <c r="T106" s="10">
        <v>252257.1</v>
      </c>
      <c r="U106" s="11">
        <v>268607.09999999998</v>
      </c>
      <c r="AB106" s="34"/>
      <c r="AC106" s="34"/>
      <c r="AD106" s="34"/>
      <c r="AE106" s="34"/>
      <c r="AF106" s="34"/>
      <c r="AG106" s="34"/>
      <c r="AH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5"/>
      <c r="BT106" s="35"/>
      <c r="BU106" s="35"/>
      <c r="BV106" s="35"/>
      <c r="BW106" s="35"/>
      <c r="BX106" s="35"/>
      <c r="BY106" s="35"/>
    </row>
    <row r="107" spans="1:77" ht="15" customHeight="1" x14ac:dyDescent="0.2">
      <c r="A107" s="6" t="s">
        <v>746</v>
      </c>
      <c r="B107" s="54" t="s">
        <v>747</v>
      </c>
      <c r="C107" s="46">
        <v>36086.5</v>
      </c>
      <c r="D107" s="7">
        <v>0.6825</v>
      </c>
      <c r="E107" s="46">
        <v>24630.32</v>
      </c>
      <c r="F107" s="7">
        <v>3.1716000000000002</v>
      </c>
      <c r="G107" s="8">
        <v>3.54</v>
      </c>
      <c r="H107" s="9">
        <v>1</v>
      </c>
      <c r="I107" s="47"/>
      <c r="J107" s="22">
        <v>0.84</v>
      </c>
      <c r="K107" s="23">
        <v>0.93</v>
      </c>
      <c r="L107" s="23">
        <v>0.98</v>
      </c>
      <c r="M107" s="23">
        <v>1.0766605086657925</v>
      </c>
      <c r="N107" s="23">
        <v>1.08</v>
      </c>
      <c r="O107" s="24">
        <v>1.1499999999999999</v>
      </c>
      <c r="P107" s="12">
        <v>232290.27</v>
      </c>
      <c r="Q107" s="10">
        <v>257178.51</v>
      </c>
      <c r="R107" s="10">
        <v>271005.31</v>
      </c>
      <c r="S107" s="10">
        <v>297735.42</v>
      </c>
      <c r="T107" s="10">
        <v>298658.90999999997</v>
      </c>
      <c r="U107" s="11">
        <v>318016.44</v>
      </c>
      <c r="AB107" s="34"/>
      <c r="AC107" s="34"/>
      <c r="AD107" s="34"/>
      <c r="AE107" s="34"/>
      <c r="AF107" s="34"/>
      <c r="AG107" s="34"/>
      <c r="AH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5"/>
      <c r="BT107" s="35"/>
      <c r="BU107" s="35"/>
      <c r="BV107" s="35"/>
      <c r="BW107" s="35"/>
      <c r="BX107" s="35"/>
      <c r="BY107" s="35"/>
    </row>
    <row r="108" spans="1:77" ht="15" customHeight="1" x14ac:dyDescent="0.2">
      <c r="A108" s="6" t="s">
        <v>408</v>
      </c>
      <c r="B108" s="54" t="s">
        <v>83</v>
      </c>
      <c r="C108" s="46">
        <v>36086.5</v>
      </c>
      <c r="D108" s="7">
        <v>0.6825</v>
      </c>
      <c r="E108" s="46">
        <v>24630.32</v>
      </c>
      <c r="F108" s="7">
        <v>3.1716000000000002</v>
      </c>
      <c r="G108" s="8">
        <v>0.84</v>
      </c>
      <c r="H108" s="9">
        <v>1</v>
      </c>
      <c r="I108" s="47"/>
      <c r="J108" s="22">
        <v>0.84</v>
      </c>
      <c r="K108" s="23">
        <v>0.93</v>
      </c>
      <c r="L108" s="23">
        <v>0.98</v>
      </c>
      <c r="M108" s="23">
        <v>1.0766605086657925</v>
      </c>
      <c r="N108" s="23">
        <v>1.08</v>
      </c>
      <c r="O108" s="24">
        <v>1.1499999999999999</v>
      </c>
      <c r="P108" s="12">
        <v>55119.72</v>
      </c>
      <c r="Q108" s="10">
        <v>61025.41</v>
      </c>
      <c r="R108" s="10">
        <v>64306.34</v>
      </c>
      <c r="S108" s="10">
        <v>70649.08</v>
      </c>
      <c r="T108" s="10">
        <v>70868.22</v>
      </c>
      <c r="U108" s="11">
        <v>75461.53</v>
      </c>
      <c r="AB108" s="34"/>
      <c r="AC108" s="34"/>
      <c r="AD108" s="34"/>
      <c r="AE108" s="34"/>
      <c r="AF108" s="34"/>
      <c r="AG108" s="34"/>
      <c r="AH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5"/>
      <c r="BT108" s="35"/>
      <c r="BU108" s="35"/>
      <c r="BV108" s="35"/>
      <c r="BW108" s="35"/>
      <c r="BX108" s="35"/>
      <c r="BY108" s="35"/>
    </row>
    <row r="109" spans="1:77" ht="15" customHeight="1" x14ac:dyDescent="0.2">
      <c r="A109" s="6" t="s">
        <v>409</v>
      </c>
      <c r="B109" s="54" t="s">
        <v>84</v>
      </c>
      <c r="C109" s="46">
        <v>36086.5</v>
      </c>
      <c r="D109" s="7">
        <v>0.6825</v>
      </c>
      <c r="E109" s="46">
        <v>24630.32</v>
      </c>
      <c r="F109" s="7">
        <v>3.1716000000000002</v>
      </c>
      <c r="G109" s="8">
        <v>1.74</v>
      </c>
      <c r="H109" s="9">
        <v>1</v>
      </c>
      <c r="I109" s="47"/>
      <c r="J109" s="22">
        <v>0.84</v>
      </c>
      <c r="K109" s="23">
        <v>0.93</v>
      </c>
      <c r="L109" s="23">
        <v>0.98</v>
      </c>
      <c r="M109" s="23">
        <v>1.0766605086657925</v>
      </c>
      <c r="N109" s="23">
        <v>1.08</v>
      </c>
      <c r="O109" s="24">
        <v>1.1499999999999999</v>
      </c>
      <c r="P109" s="12">
        <v>114176.57</v>
      </c>
      <c r="Q109" s="10">
        <v>126409.78</v>
      </c>
      <c r="R109" s="10">
        <v>133206</v>
      </c>
      <c r="S109" s="10">
        <v>146344.53</v>
      </c>
      <c r="T109" s="10">
        <v>146798.45000000001</v>
      </c>
      <c r="U109" s="11">
        <v>156313.16</v>
      </c>
      <c r="AB109" s="34"/>
      <c r="AC109" s="34"/>
      <c r="AD109" s="34"/>
      <c r="AE109" s="34"/>
      <c r="AF109" s="34"/>
      <c r="AG109" s="34"/>
      <c r="AH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5"/>
      <c r="BT109" s="35"/>
      <c r="BU109" s="35"/>
      <c r="BV109" s="35"/>
      <c r="BW109" s="35"/>
      <c r="BX109" s="35"/>
      <c r="BY109" s="35"/>
    </row>
    <row r="110" spans="1:77" ht="15" customHeight="1" x14ac:dyDescent="0.2">
      <c r="A110" s="6" t="s">
        <v>410</v>
      </c>
      <c r="B110" s="54" t="s">
        <v>85</v>
      </c>
      <c r="C110" s="46">
        <v>36086.5</v>
      </c>
      <c r="D110" s="7">
        <v>0.6825</v>
      </c>
      <c r="E110" s="46">
        <v>24630.32</v>
      </c>
      <c r="F110" s="7">
        <v>3.1716000000000002</v>
      </c>
      <c r="G110" s="8">
        <v>2.4900000000000002</v>
      </c>
      <c r="H110" s="9">
        <v>1</v>
      </c>
      <c r="I110" s="47"/>
      <c r="J110" s="22">
        <v>0.84</v>
      </c>
      <c r="K110" s="23">
        <v>0.93</v>
      </c>
      <c r="L110" s="23">
        <v>0.98</v>
      </c>
      <c r="M110" s="23">
        <v>1.0766605086657925</v>
      </c>
      <c r="N110" s="23">
        <v>1.08</v>
      </c>
      <c r="O110" s="24">
        <v>1.1499999999999999</v>
      </c>
      <c r="P110" s="12">
        <v>163390.60999999999</v>
      </c>
      <c r="Q110" s="10">
        <v>180896.75</v>
      </c>
      <c r="R110" s="10">
        <v>190622.38</v>
      </c>
      <c r="S110" s="10">
        <v>209424.07</v>
      </c>
      <c r="T110" s="10">
        <v>210073.64</v>
      </c>
      <c r="U110" s="11">
        <v>223689.53</v>
      </c>
      <c r="AB110" s="34"/>
      <c r="AC110" s="34"/>
      <c r="AD110" s="34"/>
      <c r="AE110" s="34"/>
      <c r="AF110" s="34"/>
      <c r="AG110" s="34"/>
      <c r="AH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5"/>
      <c r="BT110" s="35"/>
      <c r="BU110" s="35"/>
      <c r="BV110" s="35"/>
      <c r="BW110" s="35"/>
      <c r="BX110" s="35"/>
      <c r="BY110" s="35"/>
    </row>
    <row r="111" spans="1:77" ht="26.25" customHeight="1" x14ac:dyDescent="0.2">
      <c r="A111" s="6" t="s">
        <v>411</v>
      </c>
      <c r="B111" s="54" t="s">
        <v>86</v>
      </c>
      <c r="C111" s="46">
        <v>36086.5</v>
      </c>
      <c r="D111" s="7">
        <v>0.6825</v>
      </c>
      <c r="E111" s="46">
        <v>24630.32</v>
      </c>
      <c r="F111" s="7">
        <v>3.1716000000000002</v>
      </c>
      <c r="G111" s="8">
        <v>0.98</v>
      </c>
      <c r="H111" s="9">
        <v>1</v>
      </c>
      <c r="I111" s="47"/>
      <c r="J111" s="22">
        <v>0.84</v>
      </c>
      <c r="K111" s="23">
        <v>0.93</v>
      </c>
      <c r="L111" s="23">
        <v>0.98</v>
      </c>
      <c r="M111" s="23">
        <v>1.0766605086657925</v>
      </c>
      <c r="N111" s="23">
        <v>1.08</v>
      </c>
      <c r="O111" s="24">
        <v>1.1499999999999999</v>
      </c>
      <c r="P111" s="12">
        <v>64306.34</v>
      </c>
      <c r="Q111" s="10">
        <v>71196.31</v>
      </c>
      <c r="R111" s="10">
        <v>75024.070000000007</v>
      </c>
      <c r="S111" s="10">
        <v>82423.929999999993</v>
      </c>
      <c r="T111" s="10">
        <v>82679.59</v>
      </c>
      <c r="U111" s="11">
        <v>88038.45</v>
      </c>
      <c r="AB111" s="34"/>
      <c r="AC111" s="34"/>
      <c r="AD111" s="34"/>
      <c r="AE111" s="34"/>
      <c r="AF111" s="34"/>
      <c r="AG111" s="34"/>
      <c r="AH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5"/>
      <c r="BT111" s="35"/>
      <c r="BU111" s="35"/>
      <c r="BV111" s="35"/>
      <c r="BW111" s="35"/>
      <c r="BX111" s="35"/>
      <c r="BY111" s="35"/>
    </row>
    <row r="112" spans="1:77" ht="15" customHeight="1" x14ac:dyDescent="0.2">
      <c r="A112" s="6" t="s">
        <v>412</v>
      </c>
      <c r="B112" s="54" t="s">
        <v>87</v>
      </c>
      <c r="C112" s="46">
        <v>36086.5</v>
      </c>
      <c r="D112" s="7">
        <v>0.6825</v>
      </c>
      <c r="E112" s="46">
        <v>24630.32</v>
      </c>
      <c r="F112" s="7">
        <v>3.1716000000000002</v>
      </c>
      <c r="G112" s="8">
        <v>1.55</v>
      </c>
      <c r="H112" s="9">
        <v>1</v>
      </c>
      <c r="I112" s="47"/>
      <c r="J112" s="22">
        <v>0.84</v>
      </c>
      <c r="K112" s="23">
        <v>0.93</v>
      </c>
      <c r="L112" s="23">
        <v>0.98</v>
      </c>
      <c r="M112" s="23">
        <v>1.0766605086657925</v>
      </c>
      <c r="N112" s="23">
        <v>1.08</v>
      </c>
      <c r="O112" s="24">
        <v>1.1499999999999999</v>
      </c>
      <c r="P112" s="12">
        <v>101709.01</v>
      </c>
      <c r="Q112" s="10">
        <v>112606.41</v>
      </c>
      <c r="R112" s="10">
        <v>118660.52</v>
      </c>
      <c r="S112" s="10">
        <v>130364.38</v>
      </c>
      <c r="T112" s="10">
        <v>130768.73</v>
      </c>
      <c r="U112" s="11">
        <v>139244.48000000001</v>
      </c>
      <c r="AB112" s="34"/>
      <c r="AC112" s="34"/>
      <c r="AD112" s="34"/>
      <c r="AE112" s="34"/>
      <c r="AF112" s="34"/>
      <c r="AG112" s="34"/>
      <c r="AH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5"/>
      <c r="BT112" s="35"/>
      <c r="BU112" s="35"/>
      <c r="BV112" s="35"/>
      <c r="BW112" s="35"/>
      <c r="BX112" s="35"/>
      <c r="BY112" s="35"/>
    </row>
    <row r="113" spans="1:77" ht="26.25" customHeight="1" x14ac:dyDescent="0.2">
      <c r="A113" s="6" t="s">
        <v>413</v>
      </c>
      <c r="B113" s="54" t="s">
        <v>88</v>
      </c>
      <c r="C113" s="46">
        <v>36086.5</v>
      </c>
      <c r="D113" s="7">
        <v>0.6825</v>
      </c>
      <c r="E113" s="46">
        <v>24630.32</v>
      </c>
      <c r="F113" s="7">
        <v>3.1716000000000002</v>
      </c>
      <c r="G113" s="8">
        <v>0.84</v>
      </c>
      <c r="H113" s="9">
        <v>1</v>
      </c>
      <c r="I113" s="47"/>
      <c r="J113" s="22">
        <v>0.84</v>
      </c>
      <c r="K113" s="23">
        <v>0.93</v>
      </c>
      <c r="L113" s="23">
        <v>0.98</v>
      </c>
      <c r="M113" s="23">
        <v>1.0766605086657925</v>
      </c>
      <c r="N113" s="23">
        <v>1.08</v>
      </c>
      <c r="O113" s="24">
        <v>1.1499999999999999</v>
      </c>
      <c r="P113" s="12">
        <v>55119.72</v>
      </c>
      <c r="Q113" s="10">
        <v>61025.41</v>
      </c>
      <c r="R113" s="10">
        <v>64306.34</v>
      </c>
      <c r="S113" s="10">
        <v>70649.08</v>
      </c>
      <c r="T113" s="10">
        <v>70868.22</v>
      </c>
      <c r="U113" s="11">
        <v>75461.53</v>
      </c>
      <c r="AB113" s="34"/>
      <c r="AC113" s="34"/>
      <c r="AD113" s="34"/>
      <c r="AE113" s="34"/>
      <c r="AF113" s="34"/>
      <c r="AG113" s="34"/>
      <c r="AH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5"/>
      <c r="BT113" s="35"/>
      <c r="BU113" s="35"/>
      <c r="BV113" s="35"/>
      <c r="BW113" s="35"/>
      <c r="BX113" s="35"/>
      <c r="BY113" s="35"/>
    </row>
    <row r="114" spans="1:77" ht="26.25" customHeight="1" x14ac:dyDescent="0.2">
      <c r="A114" s="6" t="s">
        <v>414</v>
      </c>
      <c r="B114" s="54" t="s">
        <v>89</v>
      </c>
      <c r="C114" s="46">
        <v>36086.5</v>
      </c>
      <c r="D114" s="7">
        <v>0.6825</v>
      </c>
      <c r="E114" s="46">
        <v>24630.32</v>
      </c>
      <c r="F114" s="7">
        <v>3.1716000000000002</v>
      </c>
      <c r="G114" s="8">
        <v>1.33</v>
      </c>
      <c r="H114" s="9">
        <v>1</v>
      </c>
      <c r="I114" s="47"/>
      <c r="J114" s="22">
        <v>0.84</v>
      </c>
      <c r="K114" s="23">
        <v>0.93</v>
      </c>
      <c r="L114" s="23">
        <v>0.98</v>
      </c>
      <c r="M114" s="23">
        <v>1.0766605086657925</v>
      </c>
      <c r="N114" s="23">
        <v>1.08</v>
      </c>
      <c r="O114" s="24">
        <v>1.1499999999999999</v>
      </c>
      <c r="P114" s="12">
        <v>87272.9</v>
      </c>
      <c r="Q114" s="10">
        <v>96623.56</v>
      </c>
      <c r="R114" s="10">
        <v>101818.38</v>
      </c>
      <c r="S114" s="10">
        <v>111861.05</v>
      </c>
      <c r="T114" s="10">
        <v>112208.01</v>
      </c>
      <c r="U114" s="11">
        <v>119480.75</v>
      </c>
      <c r="AB114" s="34"/>
      <c r="AC114" s="34"/>
      <c r="AD114" s="34"/>
      <c r="AE114" s="34"/>
      <c r="AF114" s="34"/>
      <c r="AG114" s="34"/>
      <c r="AH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5"/>
      <c r="BT114" s="35"/>
      <c r="BU114" s="35"/>
      <c r="BV114" s="35"/>
      <c r="BW114" s="35"/>
      <c r="BX114" s="35"/>
      <c r="BY114" s="35"/>
    </row>
    <row r="115" spans="1:77" ht="26.25" customHeight="1" x14ac:dyDescent="0.2">
      <c r="A115" s="6" t="s">
        <v>415</v>
      </c>
      <c r="B115" s="54" t="s">
        <v>90</v>
      </c>
      <c r="C115" s="46">
        <v>36086.5</v>
      </c>
      <c r="D115" s="7">
        <v>0.6825</v>
      </c>
      <c r="E115" s="46">
        <v>24630.32</v>
      </c>
      <c r="F115" s="7">
        <v>3.1716000000000002</v>
      </c>
      <c r="G115" s="8">
        <v>0.96</v>
      </c>
      <c r="H115" s="9">
        <v>1</v>
      </c>
      <c r="I115" s="47"/>
      <c r="J115" s="22">
        <v>0.84</v>
      </c>
      <c r="K115" s="23">
        <v>0.93</v>
      </c>
      <c r="L115" s="23">
        <v>0.98</v>
      </c>
      <c r="M115" s="23">
        <v>1.0766605086657925</v>
      </c>
      <c r="N115" s="23">
        <v>1.08</v>
      </c>
      <c r="O115" s="24">
        <v>1.1499999999999999</v>
      </c>
      <c r="P115" s="12">
        <v>62993.97</v>
      </c>
      <c r="Q115" s="10">
        <v>69743.320000000007</v>
      </c>
      <c r="R115" s="10">
        <v>73492.97</v>
      </c>
      <c r="S115" s="10">
        <v>80741.81</v>
      </c>
      <c r="T115" s="10">
        <v>80992.25</v>
      </c>
      <c r="U115" s="11">
        <v>86241.75</v>
      </c>
      <c r="AB115" s="34"/>
      <c r="AC115" s="34"/>
      <c r="AD115" s="34"/>
      <c r="AE115" s="34"/>
      <c r="AF115" s="34"/>
      <c r="AG115" s="34"/>
      <c r="AH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5"/>
      <c r="BT115" s="35"/>
      <c r="BU115" s="35"/>
      <c r="BV115" s="35"/>
      <c r="BW115" s="35"/>
      <c r="BX115" s="35"/>
      <c r="BY115" s="35"/>
    </row>
    <row r="116" spans="1:77" ht="15" customHeight="1" x14ac:dyDescent="0.2">
      <c r="A116" s="6" t="s">
        <v>681</v>
      </c>
      <c r="B116" s="54" t="s">
        <v>91</v>
      </c>
      <c r="C116" s="46">
        <v>36086.5</v>
      </c>
      <c r="D116" s="7">
        <v>0.6825</v>
      </c>
      <c r="E116" s="46">
        <v>24630.32</v>
      </c>
      <c r="F116" s="7">
        <v>3.1716000000000002</v>
      </c>
      <c r="G116" s="8">
        <v>2.2999999999999998</v>
      </c>
      <c r="H116" s="9">
        <v>1</v>
      </c>
      <c r="I116" s="47"/>
      <c r="J116" s="22">
        <v>0.84</v>
      </c>
      <c r="K116" s="23">
        <v>0.93</v>
      </c>
      <c r="L116" s="23">
        <v>0.98</v>
      </c>
      <c r="M116" s="23">
        <v>1.0766605086657925</v>
      </c>
      <c r="N116" s="23">
        <v>1.08</v>
      </c>
      <c r="O116" s="24">
        <v>1.1499999999999999</v>
      </c>
      <c r="P116" s="12">
        <v>150923.04999999999</v>
      </c>
      <c r="Q116" s="10">
        <v>167093.38</v>
      </c>
      <c r="R116" s="10">
        <v>176076.9</v>
      </c>
      <c r="S116" s="10">
        <v>193443.92</v>
      </c>
      <c r="T116" s="10">
        <v>194043.93</v>
      </c>
      <c r="U116" s="11">
        <v>206620.85</v>
      </c>
      <c r="AB116" s="34"/>
      <c r="AC116" s="34"/>
      <c r="AD116" s="34"/>
      <c r="AE116" s="34"/>
      <c r="AF116" s="34"/>
      <c r="AG116" s="34"/>
      <c r="AH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5"/>
      <c r="BT116" s="35"/>
      <c r="BU116" s="35"/>
      <c r="BV116" s="35"/>
      <c r="BW116" s="35"/>
      <c r="BX116" s="35"/>
      <c r="BY116" s="35"/>
    </row>
    <row r="117" spans="1:77" ht="15" customHeight="1" x14ac:dyDescent="0.2">
      <c r="A117" s="6" t="s">
        <v>682</v>
      </c>
      <c r="B117" s="54" t="s">
        <v>683</v>
      </c>
      <c r="C117" s="46">
        <v>36086.5</v>
      </c>
      <c r="D117" s="7">
        <v>0.6825</v>
      </c>
      <c r="E117" s="46">
        <v>24630.32</v>
      </c>
      <c r="F117" s="7">
        <v>3.1716000000000002</v>
      </c>
      <c r="G117" s="8">
        <v>3.16</v>
      </c>
      <c r="H117" s="9">
        <v>1</v>
      </c>
      <c r="I117" s="47"/>
      <c r="J117" s="22">
        <v>0.84</v>
      </c>
      <c r="K117" s="23">
        <v>0.93</v>
      </c>
      <c r="L117" s="23">
        <v>0.98</v>
      </c>
      <c r="M117" s="23">
        <v>1.0766605086657925</v>
      </c>
      <c r="N117" s="23">
        <v>1.08</v>
      </c>
      <c r="O117" s="24">
        <v>1.1499999999999999</v>
      </c>
      <c r="P117" s="12">
        <v>207355.15</v>
      </c>
      <c r="Q117" s="10">
        <v>229571.78</v>
      </c>
      <c r="R117" s="10">
        <v>241914.34</v>
      </c>
      <c r="S117" s="10">
        <v>265775.12</v>
      </c>
      <c r="T117" s="10">
        <v>266599.48</v>
      </c>
      <c r="U117" s="11">
        <v>283879.08</v>
      </c>
      <c r="AB117" s="34"/>
      <c r="AC117" s="34"/>
      <c r="AD117" s="34"/>
      <c r="AE117" s="34"/>
      <c r="AF117" s="34"/>
      <c r="AG117" s="34"/>
      <c r="AH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5"/>
      <c r="BT117" s="35"/>
      <c r="BU117" s="35"/>
      <c r="BV117" s="35"/>
      <c r="BW117" s="35"/>
      <c r="BX117" s="35"/>
      <c r="BY117" s="35"/>
    </row>
    <row r="118" spans="1:77" ht="30" customHeight="1" x14ac:dyDescent="0.2">
      <c r="A118" s="6" t="s">
        <v>684</v>
      </c>
      <c r="B118" s="54" t="s">
        <v>685</v>
      </c>
      <c r="C118" s="46">
        <v>36086.5</v>
      </c>
      <c r="D118" s="7">
        <v>0.6825</v>
      </c>
      <c r="E118" s="46">
        <v>24630.32</v>
      </c>
      <c r="F118" s="7">
        <v>3.1716000000000002</v>
      </c>
      <c r="G118" s="8">
        <v>4.84</v>
      </c>
      <c r="H118" s="9">
        <v>1</v>
      </c>
      <c r="I118" s="47"/>
      <c r="J118" s="22">
        <v>0.84</v>
      </c>
      <c r="K118" s="23">
        <v>0.93</v>
      </c>
      <c r="L118" s="23">
        <v>0.98</v>
      </c>
      <c r="M118" s="23">
        <v>1.0766605086657925</v>
      </c>
      <c r="N118" s="23">
        <v>1.08</v>
      </c>
      <c r="O118" s="24">
        <v>1.1499999999999999</v>
      </c>
      <c r="P118" s="12">
        <v>317594.59999999998</v>
      </c>
      <c r="Q118" s="10">
        <v>351622.59</v>
      </c>
      <c r="R118" s="10">
        <v>370527.03</v>
      </c>
      <c r="S118" s="10">
        <v>407073.29</v>
      </c>
      <c r="T118" s="10">
        <v>408335.92</v>
      </c>
      <c r="U118" s="11">
        <v>434802.13</v>
      </c>
      <c r="AB118" s="34"/>
      <c r="AC118" s="34"/>
      <c r="AD118" s="34"/>
      <c r="AE118" s="34"/>
      <c r="AF118" s="34"/>
      <c r="AG118" s="34"/>
      <c r="AH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5"/>
      <c r="BT118" s="35"/>
      <c r="BU118" s="35"/>
      <c r="BV118" s="35"/>
      <c r="BW118" s="35"/>
      <c r="BX118" s="35"/>
      <c r="BY118" s="35"/>
    </row>
    <row r="119" spans="1:77" ht="25.5" customHeight="1" x14ac:dyDescent="0.2">
      <c r="A119" s="6" t="s">
        <v>416</v>
      </c>
      <c r="B119" s="54" t="s">
        <v>92</v>
      </c>
      <c r="C119" s="46">
        <v>36086.5</v>
      </c>
      <c r="D119" s="7">
        <v>0.6825</v>
      </c>
      <c r="E119" s="46">
        <v>24630.32</v>
      </c>
      <c r="F119" s="7">
        <v>3.1716000000000002</v>
      </c>
      <c r="G119" s="8">
        <v>1.02</v>
      </c>
      <c r="H119" s="9">
        <v>1</v>
      </c>
      <c r="I119" s="47"/>
      <c r="J119" s="22">
        <v>0.84</v>
      </c>
      <c r="K119" s="23">
        <v>0.93</v>
      </c>
      <c r="L119" s="23">
        <v>0.98</v>
      </c>
      <c r="M119" s="23">
        <v>1.0766605086657925</v>
      </c>
      <c r="N119" s="23">
        <v>1.08</v>
      </c>
      <c r="O119" s="24">
        <v>1.1499999999999999</v>
      </c>
      <c r="P119" s="12">
        <v>66931.09</v>
      </c>
      <c r="Q119" s="10">
        <v>74102.28</v>
      </c>
      <c r="R119" s="10">
        <v>78086.28</v>
      </c>
      <c r="S119" s="10">
        <v>85788.17</v>
      </c>
      <c r="T119" s="10">
        <v>86054.26</v>
      </c>
      <c r="U119" s="11">
        <v>91631.85</v>
      </c>
      <c r="AB119" s="34"/>
      <c r="AC119" s="34"/>
      <c r="AD119" s="34"/>
      <c r="AE119" s="34"/>
      <c r="AF119" s="34"/>
      <c r="AG119" s="34"/>
      <c r="AH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5"/>
      <c r="BT119" s="35"/>
      <c r="BU119" s="35"/>
      <c r="BV119" s="35"/>
      <c r="BW119" s="35"/>
      <c r="BX119" s="35"/>
      <c r="BY119" s="35"/>
    </row>
    <row r="120" spans="1:77" ht="19.5" customHeight="1" x14ac:dyDescent="0.2">
      <c r="A120" s="6" t="s">
        <v>417</v>
      </c>
      <c r="B120" s="54" t="s">
        <v>748</v>
      </c>
      <c r="C120" s="46">
        <v>36086.5</v>
      </c>
      <c r="D120" s="7">
        <v>0.6825</v>
      </c>
      <c r="E120" s="46">
        <v>24630.32</v>
      </c>
      <c r="F120" s="7">
        <v>3.1716000000000002</v>
      </c>
      <c r="G120" s="8">
        <v>1.43</v>
      </c>
      <c r="H120" s="9">
        <v>1</v>
      </c>
      <c r="I120" s="47"/>
      <c r="J120" s="22">
        <v>0.84</v>
      </c>
      <c r="K120" s="23">
        <v>0.93</v>
      </c>
      <c r="L120" s="23">
        <v>0.98</v>
      </c>
      <c r="M120" s="23">
        <v>1.0766605086657925</v>
      </c>
      <c r="N120" s="23">
        <v>1.08</v>
      </c>
      <c r="O120" s="24">
        <v>1.1499999999999999</v>
      </c>
      <c r="P120" s="12">
        <v>93834.77</v>
      </c>
      <c r="Q120" s="10">
        <v>103888.49</v>
      </c>
      <c r="R120" s="10">
        <v>109473.9</v>
      </c>
      <c r="S120" s="10">
        <v>120271.65</v>
      </c>
      <c r="T120" s="10">
        <v>120644.7</v>
      </c>
      <c r="U120" s="11">
        <v>128464.27</v>
      </c>
      <c r="AB120" s="34"/>
      <c r="AC120" s="34"/>
      <c r="AD120" s="34"/>
      <c r="AE120" s="34"/>
      <c r="AF120" s="34"/>
      <c r="AG120" s="34"/>
      <c r="AH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5"/>
      <c r="BT120" s="35"/>
      <c r="BU120" s="35"/>
      <c r="BV120" s="35"/>
      <c r="BW120" s="35"/>
      <c r="BX120" s="35"/>
      <c r="BY120" s="35"/>
    </row>
    <row r="121" spans="1:77" ht="20.25" customHeight="1" x14ac:dyDescent="0.2">
      <c r="A121" s="6" t="s">
        <v>418</v>
      </c>
      <c r="B121" s="54" t="s">
        <v>419</v>
      </c>
      <c r="C121" s="46">
        <v>36086.5</v>
      </c>
      <c r="D121" s="7">
        <v>0.6825</v>
      </c>
      <c r="E121" s="46">
        <v>24630.32</v>
      </c>
      <c r="F121" s="7">
        <v>3.1716000000000002</v>
      </c>
      <c r="G121" s="8">
        <v>2.11</v>
      </c>
      <c r="H121" s="9">
        <v>1</v>
      </c>
      <c r="I121" s="47"/>
      <c r="J121" s="22">
        <v>0.84</v>
      </c>
      <c r="K121" s="23">
        <v>0.93</v>
      </c>
      <c r="L121" s="23">
        <v>0.98</v>
      </c>
      <c r="M121" s="23">
        <v>1.0766605086657925</v>
      </c>
      <c r="N121" s="23">
        <v>1.08</v>
      </c>
      <c r="O121" s="24">
        <v>1.1499999999999999</v>
      </c>
      <c r="P121" s="12">
        <v>138455.5</v>
      </c>
      <c r="Q121" s="10">
        <v>153290.01999999999</v>
      </c>
      <c r="R121" s="10">
        <v>161531.41</v>
      </c>
      <c r="S121" s="10">
        <v>177463.77</v>
      </c>
      <c r="T121" s="10">
        <v>178014.21</v>
      </c>
      <c r="U121" s="11">
        <v>189552.17</v>
      </c>
      <c r="AB121" s="34"/>
      <c r="AC121" s="34"/>
      <c r="AD121" s="34"/>
      <c r="AE121" s="34"/>
      <c r="AF121" s="34"/>
      <c r="AG121" s="34"/>
      <c r="AH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5"/>
      <c r="BT121" s="35"/>
      <c r="BU121" s="35"/>
      <c r="BV121" s="35"/>
      <c r="BW121" s="35"/>
      <c r="BX121" s="35"/>
      <c r="BY121" s="35"/>
    </row>
    <row r="122" spans="1:77" ht="26.25" customHeight="1" x14ac:dyDescent="0.2">
      <c r="A122" s="6" t="s">
        <v>420</v>
      </c>
      <c r="B122" s="54" t="s">
        <v>93</v>
      </c>
      <c r="C122" s="46">
        <v>36086.5</v>
      </c>
      <c r="D122" s="7">
        <v>0.6825</v>
      </c>
      <c r="E122" s="46">
        <v>24630.32</v>
      </c>
      <c r="F122" s="7">
        <v>3.1716000000000002</v>
      </c>
      <c r="G122" s="8">
        <v>0.74</v>
      </c>
      <c r="H122" s="9">
        <v>1</v>
      </c>
      <c r="I122" s="47"/>
      <c r="J122" s="22">
        <v>0.84</v>
      </c>
      <c r="K122" s="23">
        <v>0.93</v>
      </c>
      <c r="L122" s="23">
        <v>0.98</v>
      </c>
      <c r="M122" s="23">
        <v>1.0766605086657925</v>
      </c>
      <c r="N122" s="23">
        <v>1.08</v>
      </c>
      <c r="O122" s="24">
        <v>1.1499999999999999</v>
      </c>
      <c r="P122" s="12">
        <v>48557.85</v>
      </c>
      <c r="Q122" s="10">
        <v>53760.480000000003</v>
      </c>
      <c r="R122" s="10">
        <v>56650.83</v>
      </c>
      <c r="S122" s="10">
        <v>62238.48</v>
      </c>
      <c r="T122" s="10">
        <v>62431.519999999997</v>
      </c>
      <c r="U122" s="11">
        <v>66478.009999999995</v>
      </c>
      <c r="AB122" s="34"/>
      <c r="AC122" s="34"/>
      <c r="AD122" s="34"/>
      <c r="AE122" s="34"/>
      <c r="AF122" s="34"/>
      <c r="AG122" s="34"/>
      <c r="AH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5"/>
      <c r="BT122" s="35"/>
      <c r="BU122" s="35"/>
      <c r="BV122" s="35"/>
      <c r="BW122" s="35"/>
      <c r="BX122" s="35"/>
      <c r="BY122" s="35"/>
    </row>
    <row r="123" spans="1:77" ht="26.25" customHeight="1" x14ac:dyDescent="0.2">
      <c r="A123" s="6" t="s">
        <v>421</v>
      </c>
      <c r="B123" s="54" t="s">
        <v>94</v>
      </c>
      <c r="C123" s="46">
        <v>36086.5</v>
      </c>
      <c r="D123" s="7">
        <v>0.6825</v>
      </c>
      <c r="E123" s="46">
        <v>24630.32</v>
      </c>
      <c r="F123" s="7">
        <v>3.1716000000000002</v>
      </c>
      <c r="G123" s="8">
        <v>0.99</v>
      </c>
      <c r="H123" s="9">
        <v>1</v>
      </c>
      <c r="I123" s="47"/>
      <c r="J123" s="22">
        <v>0.84</v>
      </c>
      <c r="K123" s="23">
        <v>0.93</v>
      </c>
      <c r="L123" s="23">
        <v>0.98</v>
      </c>
      <c r="M123" s="23">
        <v>1.0766605086657925</v>
      </c>
      <c r="N123" s="23">
        <v>1.08</v>
      </c>
      <c r="O123" s="24">
        <v>1.1499999999999999</v>
      </c>
      <c r="P123" s="12">
        <v>64962.53</v>
      </c>
      <c r="Q123" s="10">
        <v>71922.8</v>
      </c>
      <c r="R123" s="10">
        <v>75789.62</v>
      </c>
      <c r="S123" s="10">
        <v>83264.990000000005</v>
      </c>
      <c r="T123" s="10">
        <v>83523.259999999995</v>
      </c>
      <c r="U123" s="11">
        <v>88936.8</v>
      </c>
      <c r="AB123" s="34"/>
      <c r="AC123" s="34"/>
      <c r="AD123" s="34"/>
      <c r="AE123" s="34"/>
      <c r="AF123" s="34"/>
      <c r="AG123" s="34"/>
      <c r="AH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5"/>
      <c r="BT123" s="35"/>
      <c r="BU123" s="35"/>
      <c r="BV123" s="35"/>
      <c r="BW123" s="35"/>
      <c r="BX123" s="35"/>
      <c r="BY123" s="35"/>
    </row>
    <row r="124" spans="1:77" ht="26.25" customHeight="1" x14ac:dyDescent="0.2">
      <c r="A124" s="6" t="s">
        <v>422</v>
      </c>
      <c r="B124" s="54" t="s">
        <v>95</v>
      </c>
      <c r="C124" s="46">
        <v>36086.5</v>
      </c>
      <c r="D124" s="7">
        <v>0.6825</v>
      </c>
      <c r="E124" s="46">
        <v>24630.32</v>
      </c>
      <c r="F124" s="7">
        <v>3.1716000000000002</v>
      </c>
      <c r="G124" s="8">
        <v>1.1499999999999999</v>
      </c>
      <c r="H124" s="9">
        <v>1</v>
      </c>
      <c r="I124" s="47"/>
      <c r="J124" s="22">
        <v>0.84</v>
      </c>
      <c r="K124" s="23">
        <v>0.93</v>
      </c>
      <c r="L124" s="23">
        <v>0.98</v>
      </c>
      <c r="M124" s="23">
        <v>1.0766605086657925</v>
      </c>
      <c r="N124" s="23">
        <v>1.08</v>
      </c>
      <c r="O124" s="24">
        <v>1.1499999999999999</v>
      </c>
      <c r="P124" s="12">
        <v>75461.53</v>
      </c>
      <c r="Q124" s="10">
        <v>83546.69</v>
      </c>
      <c r="R124" s="10">
        <v>88038.45</v>
      </c>
      <c r="S124" s="10">
        <v>96721.96</v>
      </c>
      <c r="T124" s="10">
        <v>97021.96</v>
      </c>
      <c r="U124" s="11">
        <v>103310.42</v>
      </c>
      <c r="AB124" s="34"/>
      <c r="AC124" s="34"/>
      <c r="AD124" s="34"/>
      <c r="AE124" s="34"/>
      <c r="AF124" s="34"/>
      <c r="AG124" s="34"/>
      <c r="AH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5"/>
      <c r="BT124" s="35"/>
      <c r="BU124" s="35"/>
      <c r="BV124" s="35"/>
      <c r="BW124" s="35"/>
      <c r="BX124" s="35"/>
      <c r="BY124" s="35"/>
    </row>
    <row r="125" spans="1:77" ht="26.25" customHeight="1" x14ac:dyDescent="0.2">
      <c r="A125" s="6" t="s">
        <v>423</v>
      </c>
      <c r="B125" s="54" t="s">
        <v>96</v>
      </c>
      <c r="C125" s="46">
        <v>36086.5</v>
      </c>
      <c r="D125" s="7">
        <v>0.6825</v>
      </c>
      <c r="E125" s="46">
        <v>24630.32</v>
      </c>
      <c r="F125" s="7">
        <v>3.1716000000000002</v>
      </c>
      <c r="G125" s="8">
        <v>2.82</v>
      </c>
      <c r="H125" s="9">
        <v>1</v>
      </c>
      <c r="I125" s="47"/>
      <c r="J125" s="22">
        <v>0.84</v>
      </c>
      <c r="K125" s="23">
        <v>0.93</v>
      </c>
      <c r="L125" s="23">
        <v>0.98</v>
      </c>
      <c r="M125" s="23">
        <v>1.0766605086657925</v>
      </c>
      <c r="N125" s="23">
        <v>1.08</v>
      </c>
      <c r="O125" s="24">
        <v>1.1499999999999999</v>
      </c>
      <c r="P125" s="12">
        <v>185044.79</v>
      </c>
      <c r="Q125" s="10">
        <v>204871.02</v>
      </c>
      <c r="R125" s="10">
        <v>215885.59</v>
      </c>
      <c r="S125" s="10">
        <v>237179.07</v>
      </c>
      <c r="T125" s="10">
        <v>237914.73</v>
      </c>
      <c r="U125" s="11">
        <v>253335.13</v>
      </c>
      <c r="AB125" s="34"/>
      <c r="AC125" s="34"/>
      <c r="AD125" s="34"/>
      <c r="AE125" s="34"/>
      <c r="AF125" s="34"/>
      <c r="AG125" s="34"/>
      <c r="AH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5"/>
      <c r="BT125" s="35"/>
      <c r="BU125" s="35"/>
      <c r="BV125" s="35"/>
      <c r="BW125" s="35"/>
      <c r="BX125" s="35"/>
      <c r="BY125" s="35"/>
    </row>
    <row r="126" spans="1:77" ht="28.5" customHeight="1" x14ac:dyDescent="0.2">
      <c r="A126" s="6" t="s">
        <v>424</v>
      </c>
      <c r="B126" s="54" t="s">
        <v>97</v>
      </c>
      <c r="C126" s="46">
        <v>36086.5</v>
      </c>
      <c r="D126" s="7">
        <v>0.6825</v>
      </c>
      <c r="E126" s="46">
        <v>24630.32</v>
      </c>
      <c r="F126" s="7">
        <v>3.1716000000000002</v>
      </c>
      <c r="G126" s="8">
        <v>2.52</v>
      </c>
      <c r="H126" s="9">
        <v>1</v>
      </c>
      <c r="I126" s="47"/>
      <c r="J126" s="22">
        <v>0.84</v>
      </c>
      <c r="K126" s="23">
        <v>0.93</v>
      </c>
      <c r="L126" s="23">
        <v>0.98</v>
      </c>
      <c r="M126" s="23">
        <v>1.0766605086657925</v>
      </c>
      <c r="N126" s="23">
        <v>1.08</v>
      </c>
      <c r="O126" s="24">
        <v>1.1499999999999999</v>
      </c>
      <c r="P126" s="12">
        <v>165359.17000000001</v>
      </c>
      <c r="Q126" s="10">
        <v>183076.23</v>
      </c>
      <c r="R126" s="10">
        <v>192919.03</v>
      </c>
      <c r="S126" s="10">
        <v>211947.25</v>
      </c>
      <c r="T126" s="10">
        <v>212604.65</v>
      </c>
      <c r="U126" s="11">
        <v>226384.58</v>
      </c>
      <c r="AB126" s="34"/>
      <c r="AC126" s="34"/>
      <c r="AD126" s="34"/>
      <c r="AE126" s="34"/>
      <c r="AF126" s="34"/>
      <c r="AG126" s="34"/>
      <c r="AH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5"/>
      <c r="BT126" s="35"/>
      <c r="BU126" s="35"/>
      <c r="BV126" s="35"/>
      <c r="BW126" s="35"/>
      <c r="BX126" s="35"/>
      <c r="BY126" s="35"/>
    </row>
    <row r="127" spans="1:77" ht="15.75" customHeight="1" x14ac:dyDescent="0.2">
      <c r="A127" s="6" t="s">
        <v>425</v>
      </c>
      <c r="B127" s="54" t="s">
        <v>98</v>
      </c>
      <c r="C127" s="46">
        <v>36086.5</v>
      </c>
      <c r="D127" s="7">
        <v>0.6825</v>
      </c>
      <c r="E127" s="46">
        <v>24630.32</v>
      </c>
      <c r="F127" s="7">
        <v>3.1716000000000002</v>
      </c>
      <c r="G127" s="8">
        <v>3.12</v>
      </c>
      <c r="H127" s="9">
        <v>1</v>
      </c>
      <c r="I127" s="47"/>
      <c r="J127" s="22">
        <v>0.84</v>
      </c>
      <c r="K127" s="23">
        <v>0.93</v>
      </c>
      <c r="L127" s="23">
        <v>0.98</v>
      </c>
      <c r="M127" s="23">
        <v>1.0766605086657925</v>
      </c>
      <c r="N127" s="23">
        <v>1.08</v>
      </c>
      <c r="O127" s="24">
        <v>1.1499999999999999</v>
      </c>
      <c r="P127" s="12">
        <v>204730.4</v>
      </c>
      <c r="Q127" s="10">
        <v>226665.8</v>
      </c>
      <c r="R127" s="10">
        <v>238852.14</v>
      </c>
      <c r="S127" s="10">
        <v>262410.88</v>
      </c>
      <c r="T127" s="10">
        <v>263224.81</v>
      </c>
      <c r="U127" s="11">
        <v>280285.67</v>
      </c>
      <c r="AB127" s="34"/>
      <c r="AC127" s="34"/>
      <c r="AD127" s="34"/>
      <c r="AE127" s="34"/>
      <c r="AF127" s="34"/>
      <c r="AG127" s="34"/>
      <c r="AH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5"/>
      <c r="BT127" s="35"/>
      <c r="BU127" s="35"/>
      <c r="BV127" s="35"/>
      <c r="BW127" s="35"/>
      <c r="BX127" s="35"/>
      <c r="BY127" s="35"/>
    </row>
    <row r="128" spans="1:77" ht="30.75" customHeight="1" x14ac:dyDescent="0.2">
      <c r="A128" s="6" t="s">
        <v>426</v>
      </c>
      <c r="B128" s="54" t="s">
        <v>99</v>
      </c>
      <c r="C128" s="46">
        <v>36086.5</v>
      </c>
      <c r="D128" s="7">
        <v>0.6825</v>
      </c>
      <c r="E128" s="46">
        <v>24630.32</v>
      </c>
      <c r="F128" s="7">
        <v>3.1716000000000002</v>
      </c>
      <c r="G128" s="8">
        <v>4.51</v>
      </c>
      <c r="H128" s="9">
        <v>1</v>
      </c>
      <c r="I128" s="47"/>
      <c r="J128" s="22">
        <v>0.84</v>
      </c>
      <c r="K128" s="23">
        <v>0.93</v>
      </c>
      <c r="L128" s="23">
        <v>0.98</v>
      </c>
      <c r="M128" s="23">
        <v>1.0766605086657925</v>
      </c>
      <c r="N128" s="23">
        <v>1.08</v>
      </c>
      <c r="O128" s="24">
        <v>1.1499999999999999</v>
      </c>
      <c r="P128" s="12">
        <v>295940.42</v>
      </c>
      <c r="Q128" s="10">
        <v>327648.33</v>
      </c>
      <c r="R128" s="10">
        <v>345263.83</v>
      </c>
      <c r="S128" s="10">
        <v>379318.29</v>
      </c>
      <c r="T128" s="10">
        <v>380494.83</v>
      </c>
      <c r="U128" s="11">
        <v>405156.53</v>
      </c>
      <c r="AB128" s="34"/>
      <c r="AC128" s="34"/>
      <c r="AD128" s="34"/>
      <c r="AE128" s="34"/>
      <c r="AF128" s="34"/>
      <c r="AG128" s="34"/>
      <c r="AH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5"/>
      <c r="BT128" s="35"/>
      <c r="BU128" s="35"/>
      <c r="BV128" s="35"/>
      <c r="BW128" s="35"/>
      <c r="BX128" s="35"/>
      <c r="BY128" s="35"/>
    </row>
    <row r="129" spans="1:77" ht="18" customHeight="1" x14ac:dyDescent="0.2">
      <c r="A129" s="6" t="s">
        <v>427</v>
      </c>
      <c r="B129" s="54" t="s">
        <v>100</v>
      </c>
      <c r="C129" s="46">
        <v>36086.5</v>
      </c>
      <c r="D129" s="7">
        <v>0.6825</v>
      </c>
      <c r="E129" s="46">
        <v>24630.32</v>
      </c>
      <c r="F129" s="7">
        <v>3.1716000000000002</v>
      </c>
      <c r="G129" s="8">
        <v>0.82</v>
      </c>
      <c r="H129" s="9">
        <v>1</v>
      </c>
      <c r="I129" s="47"/>
      <c r="J129" s="22">
        <v>0.84</v>
      </c>
      <c r="K129" s="23">
        <v>0.93</v>
      </c>
      <c r="L129" s="23">
        <v>0.98</v>
      </c>
      <c r="M129" s="23">
        <v>1.0766605086657925</v>
      </c>
      <c r="N129" s="23">
        <v>1.08</v>
      </c>
      <c r="O129" s="24">
        <v>1.1499999999999999</v>
      </c>
      <c r="P129" s="12">
        <v>53807.35</v>
      </c>
      <c r="Q129" s="10">
        <v>59572.42</v>
      </c>
      <c r="R129" s="10">
        <v>62775.24</v>
      </c>
      <c r="S129" s="10">
        <v>68966.960000000006</v>
      </c>
      <c r="T129" s="10">
        <v>69180.88</v>
      </c>
      <c r="U129" s="11">
        <v>73664.820000000007</v>
      </c>
      <c r="AB129" s="34"/>
      <c r="AC129" s="34"/>
      <c r="AD129" s="34"/>
      <c r="AE129" s="34"/>
      <c r="AF129" s="34"/>
      <c r="AG129" s="34"/>
      <c r="AH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5"/>
      <c r="BT129" s="35"/>
      <c r="BU129" s="35"/>
      <c r="BV129" s="35"/>
      <c r="BW129" s="35"/>
      <c r="BX129" s="35"/>
      <c r="BY129" s="35"/>
    </row>
    <row r="130" spans="1:77" ht="15" customHeight="1" x14ac:dyDescent="0.2">
      <c r="A130" s="6" t="s">
        <v>428</v>
      </c>
      <c r="B130" s="54" t="s">
        <v>101</v>
      </c>
      <c r="C130" s="46">
        <v>36086.5</v>
      </c>
      <c r="D130" s="7">
        <v>0.6825</v>
      </c>
      <c r="E130" s="46">
        <v>24630.32</v>
      </c>
      <c r="F130" s="7">
        <v>3.1716000000000002</v>
      </c>
      <c r="G130" s="8">
        <v>0.98</v>
      </c>
      <c r="H130" s="9">
        <v>1</v>
      </c>
      <c r="I130" s="47"/>
      <c r="J130" s="22">
        <v>0.84</v>
      </c>
      <c r="K130" s="23">
        <v>0.93</v>
      </c>
      <c r="L130" s="23">
        <v>0.98</v>
      </c>
      <c r="M130" s="23">
        <v>1.0766605086657925</v>
      </c>
      <c r="N130" s="23">
        <v>1.08</v>
      </c>
      <c r="O130" s="24">
        <v>1.1499999999999999</v>
      </c>
      <c r="P130" s="12">
        <v>64306.34</v>
      </c>
      <c r="Q130" s="10">
        <v>71196.31</v>
      </c>
      <c r="R130" s="10">
        <v>75024.070000000007</v>
      </c>
      <c r="S130" s="10">
        <v>82423.929999999993</v>
      </c>
      <c r="T130" s="10">
        <v>82679.59</v>
      </c>
      <c r="U130" s="11">
        <v>88038.45</v>
      </c>
      <c r="AB130" s="34"/>
      <c r="AC130" s="34"/>
      <c r="AD130" s="34"/>
      <c r="AE130" s="34"/>
      <c r="AF130" s="34"/>
      <c r="AG130" s="34"/>
      <c r="AH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5"/>
      <c r="BT130" s="35"/>
      <c r="BU130" s="35"/>
      <c r="BV130" s="35"/>
      <c r="BW130" s="35"/>
      <c r="BX130" s="35"/>
      <c r="BY130" s="35"/>
    </row>
    <row r="131" spans="1:77" ht="15" customHeight="1" x14ac:dyDescent="0.2">
      <c r="A131" s="6" t="s">
        <v>429</v>
      </c>
      <c r="B131" s="54" t="s">
        <v>102</v>
      </c>
      <c r="C131" s="46">
        <v>36086.5</v>
      </c>
      <c r="D131" s="7">
        <v>0.6825</v>
      </c>
      <c r="E131" s="46">
        <v>24630.32</v>
      </c>
      <c r="F131" s="7">
        <v>3.1716000000000002</v>
      </c>
      <c r="G131" s="8">
        <v>1.49</v>
      </c>
      <c r="H131" s="9">
        <v>1</v>
      </c>
      <c r="I131" s="47"/>
      <c r="J131" s="22">
        <v>0.84</v>
      </c>
      <c r="K131" s="23">
        <v>0.93</v>
      </c>
      <c r="L131" s="23">
        <v>0.98</v>
      </c>
      <c r="M131" s="23">
        <v>1.0766605086657925</v>
      </c>
      <c r="N131" s="23">
        <v>1.08</v>
      </c>
      <c r="O131" s="24">
        <v>1.1499999999999999</v>
      </c>
      <c r="P131" s="12">
        <v>97771.89</v>
      </c>
      <c r="Q131" s="10">
        <v>108247.45</v>
      </c>
      <c r="R131" s="10">
        <v>114067.21</v>
      </c>
      <c r="S131" s="10">
        <v>125318.02</v>
      </c>
      <c r="T131" s="10">
        <v>125706.72</v>
      </c>
      <c r="U131" s="11">
        <v>133854.38</v>
      </c>
      <c r="AB131" s="34"/>
      <c r="AC131" s="34"/>
      <c r="AD131" s="34"/>
      <c r="AE131" s="34"/>
      <c r="AF131" s="34"/>
      <c r="AG131" s="34"/>
      <c r="AH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5"/>
      <c r="BT131" s="35"/>
      <c r="BU131" s="35"/>
      <c r="BV131" s="35"/>
      <c r="BW131" s="35"/>
      <c r="BX131" s="35"/>
      <c r="BY131" s="35"/>
    </row>
    <row r="132" spans="1:77" ht="26.25" customHeight="1" x14ac:dyDescent="0.2">
      <c r="A132" s="6" t="s">
        <v>430</v>
      </c>
      <c r="B132" s="54" t="s">
        <v>103</v>
      </c>
      <c r="C132" s="46">
        <v>36086.5</v>
      </c>
      <c r="D132" s="7">
        <v>0.6825</v>
      </c>
      <c r="E132" s="46">
        <v>24630.32</v>
      </c>
      <c r="F132" s="7">
        <v>3.1716000000000002</v>
      </c>
      <c r="G132" s="8">
        <v>0.68</v>
      </c>
      <c r="H132" s="9">
        <v>1</v>
      </c>
      <c r="I132" s="47"/>
      <c r="J132" s="22">
        <v>0.84</v>
      </c>
      <c r="K132" s="23">
        <v>0.93</v>
      </c>
      <c r="L132" s="23">
        <v>0.98</v>
      </c>
      <c r="M132" s="23">
        <v>1.0766605086657925</v>
      </c>
      <c r="N132" s="23">
        <v>1.08</v>
      </c>
      <c r="O132" s="24">
        <v>1.1499999999999999</v>
      </c>
      <c r="P132" s="12">
        <v>44620.73</v>
      </c>
      <c r="Q132" s="10">
        <v>49401.52</v>
      </c>
      <c r="R132" s="10">
        <v>52057.52</v>
      </c>
      <c r="S132" s="10">
        <v>57192.12</v>
      </c>
      <c r="T132" s="10">
        <v>57369.51</v>
      </c>
      <c r="U132" s="11">
        <v>61087.9</v>
      </c>
      <c r="AB132" s="34"/>
      <c r="AC132" s="34"/>
      <c r="AD132" s="34"/>
      <c r="AE132" s="34"/>
      <c r="AF132" s="34"/>
      <c r="AG132" s="34"/>
      <c r="AH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5"/>
      <c r="BT132" s="35"/>
      <c r="BU132" s="35"/>
      <c r="BV132" s="35"/>
      <c r="BW132" s="35"/>
      <c r="BX132" s="35"/>
      <c r="BY132" s="35"/>
    </row>
    <row r="133" spans="1:77" ht="16.5" customHeight="1" x14ac:dyDescent="0.2">
      <c r="A133" s="6" t="s">
        <v>431</v>
      </c>
      <c r="B133" s="54" t="s">
        <v>104</v>
      </c>
      <c r="C133" s="46">
        <v>36086.5</v>
      </c>
      <c r="D133" s="7">
        <v>0.6825</v>
      </c>
      <c r="E133" s="46">
        <v>24630.32</v>
      </c>
      <c r="F133" s="7">
        <v>3.1716000000000002</v>
      </c>
      <c r="G133" s="8">
        <v>1.01</v>
      </c>
      <c r="H133" s="9">
        <v>1</v>
      </c>
      <c r="I133" s="47"/>
      <c r="J133" s="22">
        <v>0.84</v>
      </c>
      <c r="K133" s="23">
        <v>0.93</v>
      </c>
      <c r="L133" s="23">
        <v>0.98</v>
      </c>
      <c r="M133" s="23">
        <v>1.0766605086657925</v>
      </c>
      <c r="N133" s="23">
        <v>1.08</v>
      </c>
      <c r="O133" s="24">
        <v>1.1499999999999999</v>
      </c>
      <c r="P133" s="12">
        <v>66274.91</v>
      </c>
      <c r="Q133" s="10">
        <v>73375.789999999994</v>
      </c>
      <c r="R133" s="10">
        <v>77320.72</v>
      </c>
      <c r="S133" s="10">
        <v>84947.11</v>
      </c>
      <c r="T133" s="10">
        <v>85210.59</v>
      </c>
      <c r="U133" s="11">
        <v>90733.5</v>
      </c>
      <c r="AB133" s="34"/>
      <c r="AC133" s="34"/>
      <c r="AD133" s="34"/>
      <c r="AE133" s="34"/>
      <c r="AF133" s="34"/>
      <c r="AG133" s="34"/>
      <c r="AH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5"/>
      <c r="BT133" s="35"/>
      <c r="BU133" s="35"/>
      <c r="BV133" s="35"/>
      <c r="BW133" s="35"/>
      <c r="BX133" s="35"/>
      <c r="BY133" s="35"/>
    </row>
    <row r="134" spans="1:77" ht="26.25" customHeight="1" x14ac:dyDescent="0.2">
      <c r="A134" s="6" t="s">
        <v>432</v>
      </c>
      <c r="B134" s="54" t="s">
        <v>105</v>
      </c>
      <c r="C134" s="46">
        <v>36086.5</v>
      </c>
      <c r="D134" s="7">
        <v>0.6825</v>
      </c>
      <c r="E134" s="46">
        <v>24630.32</v>
      </c>
      <c r="F134" s="7">
        <v>3.1716000000000002</v>
      </c>
      <c r="G134" s="8">
        <v>0.4</v>
      </c>
      <c r="H134" s="9">
        <v>1</v>
      </c>
      <c r="I134" s="47"/>
      <c r="J134" s="22">
        <v>0.84</v>
      </c>
      <c r="K134" s="23">
        <v>0.93</v>
      </c>
      <c r="L134" s="23">
        <v>0.98</v>
      </c>
      <c r="M134" s="23">
        <v>1.0766605086657925</v>
      </c>
      <c r="N134" s="23">
        <v>1.08</v>
      </c>
      <c r="O134" s="24">
        <v>1.1499999999999999</v>
      </c>
      <c r="P134" s="12">
        <v>26247.49</v>
      </c>
      <c r="Q134" s="10">
        <v>29059.72</v>
      </c>
      <c r="R134" s="10">
        <v>30622.07</v>
      </c>
      <c r="S134" s="10">
        <v>33642.42</v>
      </c>
      <c r="T134" s="10">
        <v>33746.769999999997</v>
      </c>
      <c r="U134" s="11">
        <v>35934.06</v>
      </c>
      <c r="AB134" s="34"/>
      <c r="AC134" s="34"/>
      <c r="AD134" s="34"/>
      <c r="AE134" s="34"/>
      <c r="AF134" s="34"/>
      <c r="AG134" s="34"/>
      <c r="AH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5"/>
      <c r="BT134" s="35"/>
      <c r="BU134" s="35"/>
      <c r="BV134" s="35"/>
      <c r="BW134" s="35"/>
      <c r="BX134" s="35"/>
      <c r="BY134" s="35"/>
    </row>
    <row r="135" spans="1:77" ht="26.25" customHeight="1" x14ac:dyDescent="0.2">
      <c r="A135" s="6" t="s">
        <v>433</v>
      </c>
      <c r="B135" s="54" t="s">
        <v>106</v>
      </c>
      <c r="C135" s="46">
        <v>36086.5</v>
      </c>
      <c r="D135" s="7">
        <v>0.6825</v>
      </c>
      <c r="E135" s="46">
        <v>24630.32</v>
      </c>
      <c r="F135" s="7">
        <v>3.1716000000000002</v>
      </c>
      <c r="G135" s="8">
        <v>1.54</v>
      </c>
      <c r="H135" s="9">
        <v>1</v>
      </c>
      <c r="I135" s="47"/>
      <c r="J135" s="22">
        <v>0.84</v>
      </c>
      <c r="K135" s="23">
        <v>0.93</v>
      </c>
      <c r="L135" s="23">
        <v>0.98</v>
      </c>
      <c r="M135" s="23">
        <v>1.0766605086657925</v>
      </c>
      <c r="N135" s="23">
        <v>1.08</v>
      </c>
      <c r="O135" s="24">
        <v>1.1499999999999999</v>
      </c>
      <c r="P135" s="12">
        <v>101052.83</v>
      </c>
      <c r="Q135" s="10">
        <v>111879.92</v>
      </c>
      <c r="R135" s="10">
        <v>117894.97</v>
      </c>
      <c r="S135" s="10">
        <v>129523.32</v>
      </c>
      <c r="T135" s="10">
        <v>129925.06</v>
      </c>
      <c r="U135" s="11">
        <v>138346.13</v>
      </c>
      <c r="AB135" s="34"/>
      <c r="AC135" s="34"/>
      <c r="AD135" s="34"/>
      <c r="AE135" s="34"/>
      <c r="AF135" s="34"/>
      <c r="AG135" s="34"/>
      <c r="AH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5"/>
      <c r="BT135" s="35"/>
      <c r="BU135" s="35"/>
      <c r="BV135" s="35"/>
      <c r="BW135" s="35"/>
      <c r="BX135" s="35"/>
      <c r="BY135" s="35"/>
    </row>
    <row r="136" spans="1:77" ht="26.25" customHeight="1" x14ac:dyDescent="0.2">
      <c r="A136" s="6" t="s">
        <v>434</v>
      </c>
      <c r="B136" s="54" t="s">
        <v>107</v>
      </c>
      <c r="C136" s="46">
        <v>36086.5</v>
      </c>
      <c r="D136" s="7">
        <v>0.6825</v>
      </c>
      <c r="E136" s="46">
        <v>24630.32</v>
      </c>
      <c r="F136" s="7">
        <v>3.1716000000000002</v>
      </c>
      <c r="G136" s="8">
        <v>4.13</v>
      </c>
      <c r="H136" s="9">
        <v>1</v>
      </c>
      <c r="I136" s="47"/>
      <c r="J136" s="22">
        <v>0.84</v>
      </c>
      <c r="K136" s="23">
        <v>0.93</v>
      </c>
      <c r="L136" s="23">
        <v>0.98</v>
      </c>
      <c r="M136" s="23">
        <v>1.0766605086657925</v>
      </c>
      <c r="N136" s="23">
        <v>1.08</v>
      </c>
      <c r="O136" s="24">
        <v>1.1499999999999999</v>
      </c>
      <c r="P136" s="12">
        <v>271005.31</v>
      </c>
      <c r="Q136" s="10">
        <v>300041.59000000003</v>
      </c>
      <c r="R136" s="10">
        <v>316172.86</v>
      </c>
      <c r="S136" s="10">
        <v>347357.99</v>
      </c>
      <c r="T136" s="10">
        <v>348435.4</v>
      </c>
      <c r="U136" s="11">
        <v>371019.18</v>
      </c>
      <c r="AB136" s="34"/>
      <c r="AC136" s="34"/>
      <c r="AD136" s="34"/>
      <c r="AE136" s="34"/>
      <c r="AF136" s="34"/>
      <c r="AG136" s="34"/>
      <c r="AH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5"/>
      <c r="BT136" s="35"/>
      <c r="BU136" s="35"/>
      <c r="BV136" s="35"/>
      <c r="BW136" s="35"/>
      <c r="BX136" s="35"/>
      <c r="BY136" s="35"/>
    </row>
    <row r="137" spans="1:77" ht="26.25" customHeight="1" x14ac:dyDescent="0.2">
      <c r="A137" s="6" t="s">
        <v>435</v>
      </c>
      <c r="B137" s="54" t="s">
        <v>108</v>
      </c>
      <c r="C137" s="46">
        <v>36086.5</v>
      </c>
      <c r="D137" s="7">
        <v>0.6825</v>
      </c>
      <c r="E137" s="46">
        <v>24630.32</v>
      </c>
      <c r="F137" s="7">
        <v>3.1716000000000002</v>
      </c>
      <c r="G137" s="8">
        <v>5.82</v>
      </c>
      <c r="H137" s="9">
        <v>1</v>
      </c>
      <c r="I137" s="47"/>
      <c r="J137" s="22">
        <v>0.84</v>
      </c>
      <c r="K137" s="23">
        <v>0.93</v>
      </c>
      <c r="L137" s="23">
        <v>0.98</v>
      </c>
      <c r="M137" s="23">
        <v>1.0766605086657925</v>
      </c>
      <c r="N137" s="23">
        <v>1.08</v>
      </c>
      <c r="O137" s="24">
        <v>1.1499999999999999</v>
      </c>
      <c r="P137" s="12">
        <v>381900.95</v>
      </c>
      <c r="Q137" s="10">
        <v>422818.9</v>
      </c>
      <c r="R137" s="10">
        <v>445551.1</v>
      </c>
      <c r="S137" s="10">
        <v>489497.22</v>
      </c>
      <c r="T137" s="10">
        <v>491015.5</v>
      </c>
      <c r="U137" s="11">
        <v>522840.58</v>
      </c>
      <c r="AB137" s="34"/>
      <c r="AC137" s="34"/>
      <c r="AD137" s="34"/>
      <c r="AE137" s="34"/>
      <c r="AF137" s="34"/>
      <c r="AG137" s="34"/>
      <c r="AH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5"/>
      <c r="BT137" s="35"/>
      <c r="BU137" s="35"/>
      <c r="BV137" s="35"/>
      <c r="BW137" s="35"/>
      <c r="BX137" s="35"/>
      <c r="BY137" s="35"/>
    </row>
    <row r="138" spans="1:77" ht="22.5" customHeight="1" x14ac:dyDescent="0.2">
      <c r="A138" s="6" t="s">
        <v>436</v>
      </c>
      <c r="B138" s="54" t="s">
        <v>109</v>
      </c>
      <c r="C138" s="46">
        <v>36086.5</v>
      </c>
      <c r="D138" s="7">
        <v>0.6825</v>
      </c>
      <c r="E138" s="46">
        <v>24630.32</v>
      </c>
      <c r="F138" s="7">
        <v>3.1716000000000002</v>
      </c>
      <c r="G138" s="8">
        <v>1.41</v>
      </c>
      <c r="H138" s="9">
        <v>1</v>
      </c>
      <c r="I138" s="47"/>
      <c r="J138" s="22">
        <v>0.84</v>
      </c>
      <c r="K138" s="23">
        <v>0.93</v>
      </c>
      <c r="L138" s="23">
        <v>0.98</v>
      </c>
      <c r="M138" s="23">
        <v>1.0766605086657925</v>
      </c>
      <c r="N138" s="23">
        <v>1.08</v>
      </c>
      <c r="O138" s="24">
        <v>1.1499999999999999</v>
      </c>
      <c r="P138" s="12">
        <v>92522.39</v>
      </c>
      <c r="Q138" s="10">
        <v>102435.51</v>
      </c>
      <c r="R138" s="10">
        <v>107942.79</v>
      </c>
      <c r="S138" s="10">
        <v>118589.53</v>
      </c>
      <c r="T138" s="10">
        <v>118957.36</v>
      </c>
      <c r="U138" s="11">
        <v>126667.56</v>
      </c>
      <c r="AB138" s="34"/>
      <c r="AC138" s="34"/>
      <c r="AD138" s="34"/>
      <c r="AE138" s="34"/>
      <c r="AF138" s="34"/>
      <c r="AG138" s="34"/>
      <c r="AH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5"/>
      <c r="BT138" s="35"/>
      <c r="BU138" s="35"/>
      <c r="BV138" s="35"/>
      <c r="BW138" s="35"/>
      <c r="BX138" s="35"/>
      <c r="BY138" s="35"/>
    </row>
    <row r="139" spans="1:77" ht="26.25" customHeight="1" x14ac:dyDescent="0.2">
      <c r="A139" s="6" t="s">
        <v>437</v>
      </c>
      <c r="B139" s="54" t="s">
        <v>110</v>
      </c>
      <c r="C139" s="46">
        <v>36086.5</v>
      </c>
      <c r="D139" s="7">
        <v>0.6825</v>
      </c>
      <c r="E139" s="46">
        <v>24630.32</v>
      </c>
      <c r="F139" s="7">
        <v>3.1716000000000002</v>
      </c>
      <c r="G139" s="8">
        <v>2.19</v>
      </c>
      <c r="H139" s="9">
        <v>1</v>
      </c>
      <c r="I139" s="47"/>
      <c r="J139" s="22">
        <v>0.84</v>
      </c>
      <c r="K139" s="23">
        <v>0.93</v>
      </c>
      <c r="L139" s="23">
        <v>0.98</v>
      </c>
      <c r="M139" s="23">
        <v>1.0766605086657925</v>
      </c>
      <c r="N139" s="23">
        <v>1.08</v>
      </c>
      <c r="O139" s="24">
        <v>1.1499999999999999</v>
      </c>
      <c r="P139" s="12">
        <v>143705</v>
      </c>
      <c r="Q139" s="10">
        <v>159101.96</v>
      </c>
      <c r="R139" s="10">
        <v>167655.82999999999</v>
      </c>
      <c r="S139" s="10">
        <v>184192.25</v>
      </c>
      <c r="T139" s="10">
        <v>184763.57</v>
      </c>
      <c r="U139" s="11">
        <v>196738.98</v>
      </c>
      <c r="AB139" s="34"/>
      <c r="AC139" s="34"/>
      <c r="AD139" s="34"/>
      <c r="AE139" s="34"/>
      <c r="AF139" s="34"/>
      <c r="AG139" s="34"/>
      <c r="AH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  <c r="BI139" s="3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5"/>
      <c r="BT139" s="35"/>
      <c r="BU139" s="35"/>
      <c r="BV139" s="35"/>
      <c r="BW139" s="35"/>
      <c r="BX139" s="35"/>
      <c r="BY139" s="35"/>
    </row>
    <row r="140" spans="1:77" ht="26.25" customHeight="1" x14ac:dyDescent="0.2">
      <c r="A140" s="6" t="s">
        <v>438</v>
      </c>
      <c r="B140" s="54" t="s">
        <v>111</v>
      </c>
      <c r="C140" s="46">
        <v>36086.5</v>
      </c>
      <c r="D140" s="7">
        <v>0.6825</v>
      </c>
      <c r="E140" s="46">
        <v>24630.32</v>
      </c>
      <c r="F140" s="7">
        <v>3.1716000000000002</v>
      </c>
      <c r="G140" s="8">
        <v>2.42</v>
      </c>
      <c r="H140" s="9">
        <v>1</v>
      </c>
      <c r="I140" s="47"/>
      <c r="J140" s="22">
        <v>0.84</v>
      </c>
      <c r="K140" s="23">
        <v>0.93</v>
      </c>
      <c r="L140" s="23">
        <v>0.98</v>
      </c>
      <c r="M140" s="23">
        <v>1.0766605086657925</v>
      </c>
      <c r="N140" s="23">
        <v>1.08</v>
      </c>
      <c r="O140" s="24">
        <v>1.1499999999999999</v>
      </c>
      <c r="P140" s="12">
        <v>158797.29999999999</v>
      </c>
      <c r="Q140" s="10">
        <v>175811.3</v>
      </c>
      <c r="R140" s="10">
        <v>185263.52</v>
      </c>
      <c r="S140" s="10">
        <v>203536.65</v>
      </c>
      <c r="T140" s="10">
        <v>204167.96</v>
      </c>
      <c r="U140" s="11">
        <v>217401.07</v>
      </c>
      <c r="AB140" s="34"/>
      <c r="AC140" s="34"/>
      <c r="AD140" s="34"/>
      <c r="AE140" s="34"/>
      <c r="AF140" s="34"/>
      <c r="AG140" s="34"/>
      <c r="AH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5"/>
      <c r="BT140" s="35"/>
      <c r="BU140" s="35"/>
      <c r="BV140" s="35"/>
      <c r="BW140" s="35"/>
      <c r="BX140" s="35"/>
      <c r="BY140" s="35"/>
    </row>
    <row r="141" spans="1:77" ht="26.25" customHeight="1" x14ac:dyDescent="0.2">
      <c r="A141" s="6" t="s">
        <v>439</v>
      </c>
      <c r="B141" s="54" t="s">
        <v>112</v>
      </c>
      <c r="C141" s="46">
        <v>36086.5</v>
      </c>
      <c r="D141" s="7">
        <v>0.6825</v>
      </c>
      <c r="E141" s="46">
        <v>24630.32</v>
      </c>
      <c r="F141" s="7">
        <v>3.1716000000000002</v>
      </c>
      <c r="G141" s="8">
        <v>1.02</v>
      </c>
      <c r="H141" s="9">
        <v>1</v>
      </c>
      <c r="I141" s="47"/>
      <c r="J141" s="22">
        <v>0.84</v>
      </c>
      <c r="K141" s="23">
        <v>0.93</v>
      </c>
      <c r="L141" s="23">
        <v>0.98</v>
      </c>
      <c r="M141" s="23">
        <v>1.0766605086657925</v>
      </c>
      <c r="N141" s="23">
        <v>1.08</v>
      </c>
      <c r="O141" s="24">
        <v>1.1499999999999999</v>
      </c>
      <c r="P141" s="12">
        <v>66931.09</v>
      </c>
      <c r="Q141" s="10">
        <v>74102.28</v>
      </c>
      <c r="R141" s="10">
        <v>78086.28</v>
      </c>
      <c r="S141" s="10">
        <v>85788.17</v>
      </c>
      <c r="T141" s="10">
        <v>86054.26</v>
      </c>
      <c r="U141" s="11">
        <v>91631.85</v>
      </c>
      <c r="AB141" s="34"/>
      <c r="AC141" s="34"/>
      <c r="AD141" s="34"/>
      <c r="AE141" s="34"/>
      <c r="AF141" s="34"/>
      <c r="AG141" s="34"/>
      <c r="AH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5"/>
      <c r="BT141" s="35"/>
      <c r="BU141" s="35"/>
      <c r="BV141" s="35"/>
      <c r="BW141" s="35"/>
      <c r="BX141" s="35"/>
      <c r="BY141" s="35"/>
    </row>
    <row r="142" spans="1:77" ht="26.25" customHeight="1" x14ac:dyDescent="0.2">
      <c r="A142" s="6" t="s">
        <v>440</v>
      </c>
      <c r="B142" s="54" t="s">
        <v>113</v>
      </c>
      <c r="C142" s="46">
        <v>36086.5</v>
      </c>
      <c r="D142" s="7">
        <v>0.6825</v>
      </c>
      <c r="E142" s="46">
        <v>24630.32</v>
      </c>
      <c r="F142" s="7">
        <v>3.1716000000000002</v>
      </c>
      <c r="G142" s="8">
        <v>4.21</v>
      </c>
      <c r="H142" s="9">
        <v>1</v>
      </c>
      <c r="I142" s="47"/>
      <c r="J142" s="22">
        <v>0.84</v>
      </c>
      <c r="K142" s="23">
        <v>0.93</v>
      </c>
      <c r="L142" s="23">
        <v>0.98</v>
      </c>
      <c r="M142" s="23">
        <v>1.0766605086657925</v>
      </c>
      <c r="N142" s="23">
        <v>1.08</v>
      </c>
      <c r="O142" s="24">
        <v>1.1499999999999999</v>
      </c>
      <c r="P142" s="12">
        <v>276254.81</v>
      </c>
      <c r="Q142" s="10">
        <v>305853.53999999998</v>
      </c>
      <c r="R142" s="10">
        <v>322297.28000000003</v>
      </c>
      <c r="S142" s="10">
        <v>354086.48</v>
      </c>
      <c r="T142" s="10">
        <v>355184.75</v>
      </c>
      <c r="U142" s="11">
        <v>378205.99</v>
      </c>
      <c r="AB142" s="34"/>
      <c r="AC142" s="34"/>
      <c r="AD142" s="34"/>
      <c r="AE142" s="34"/>
      <c r="AF142" s="34"/>
      <c r="AG142" s="34"/>
      <c r="AH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5"/>
      <c r="BT142" s="35"/>
      <c r="BU142" s="35"/>
      <c r="BV142" s="35"/>
      <c r="BW142" s="35"/>
      <c r="BX142" s="35"/>
      <c r="BY142" s="35"/>
    </row>
    <row r="143" spans="1:77" ht="26.25" customHeight="1" x14ac:dyDescent="0.2">
      <c r="A143" s="6" t="s">
        <v>441</v>
      </c>
      <c r="B143" s="54" t="s">
        <v>114</v>
      </c>
      <c r="C143" s="46">
        <v>36086.5</v>
      </c>
      <c r="D143" s="7">
        <v>0.6825</v>
      </c>
      <c r="E143" s="46">
        <v>24630.32</v>
      </c>
      <c r="F143" s="7">
        <v>3.1716000000000002</v>
      </c>
      <c r="G143" s="8">
        <v>15.63</v>
      </c>
      <c r="H143" s="9">
        <v>1</v>
      </c>
      <c r="I143" s="47"/>
      <c r="J143" s="22">
        <v>0.84</v>
      </c>
      <c r="K143" s="23">
        <v>0.93</v>
      </c>
      <c r="L143" s="23">
        <v>0.98</v>
      </c>
      <c r="M143" s="23">
        <v>1.0766605086657925</v>
      </c>
      <c r="N143" s="23">
        <v>1.08</v>
      </c>
      <c r="O143" s="24">
        <v>1.1499999999999999</v>
      </c>
      <c r="P143" s="12">
        <v>1025620.58</v>
      </c>
      <c r="Q143" s="10">
        <v>1135508.5</v>
      </c>
      <c r="R143" s="10">
        <v>1196557.3500000001</v>
      </c>
      <c r="S143" s="10">
        <v>1314577.5900000001</v>
      </c>
      <c r="T143" s="10">
        <v>1318655.03</v>
      </c>
      <c r="U143" s="11">
        <v>1404123.42</v>
      </c>
      <c r="AB143" s="34"/>
      <c r="AC143" s="34"/>
      <c r="AD143" s="34"/>
      <c r="AE143" s="34"/>
      <c r="AF143" s="34"/>
      <c r="AG143" s="34"/>
      <c r="AH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5"/>
      <c r="BT143" s="35"/>
      <c r="BU143" s="35"/>
      <c r="BV143" s="35"/>
      <c r="BW143" s="35"/>
      <c r="BX143" s="35"/>
      <c r="BY143" s="35"/>
    </row>
    <row r="144" spans="1:77" ht="26.25" customHeight="1" x14ac:dyDescent="0.2">
      <c r="A144" s="6" t="s">
        <v>442</v>
      </c>
      <c r="B144" s="54" t="s">
        <v>115</v>
      </c>
      <c r="C144" s="46">
        <v>36086.5</v>
      </c>
      <c r="D144" s="7">
        <v>0.6825</v>
      </c>
      <c r="E144" s="46">
        <v>24630.32</v>
      </c>
      <c r="F144" s="7">
        <v>3.1716000000000002</v>
      </c>
      <c r="G144" s="8">
        <v>7.4</v>
      </c>
      <c r="H144" s="9">
        <v>1</v>
      </c>
      <c r="I144" s="47"/>
      <c r="J144" s="22">
        <v>0.84</v>
      </c>
      <c r="K144" s="23">
        <v>0.93</v>
      </c>
      <c r="L144" s="23">
        <v>0.98</v>
      </c>
      <c r="M144" s="23">
        <v>1.0766605086657925</v>
      </c>
      <c r="N144" s="23">
        <v>1.08</v>
      </c>
      <c r="O144" s="24">
        <v>1.1499999999999999</v>
      </c>
      <c r="P144" s="12">
        <v>485578.52</v>
      </c>
      <c r="Q144" s="10">
        <v>537604.79</v>
      </c>
      <c r="R144" s="10">
        <v>566508.28</v>
      </c>
      <c r="S144" s="10">
        <v>622384.78</v>
      </c>
      <c r="T144" s="10">
        <v>624315.24</v>
      </c>
      <c r="U144" s="11">
        <v>664780.12</v>
      </c>
      <c r="AB144" s="34"/>
      <c r="AC144" s="34"/>
      <c r="AD144" s="34"/>
      <c r="AE144" s="34"/>
      <c r="AF144" s="34"/>
      <c r="AG144" s="34"/>
      <c r="AH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5"/>
      <c r="BT144" s="35"/>
      <c r="BU144" s="35"/>
      <c r="BV144" s="35"/>
      <c r="BW144" s="35"/>
      <c r="BX144" s="35"/>
      <c r="BY144" s="35"/>
    </row>
    <row r="145" spans="1:77" ht="26.25" customHeight="1" x14ac:dyDescent="0.2">
      <c r="A145" s="6" t="s">
        <v>443</v>
      </c>
      <c r="B145" s="54" t="s">
        <v>116</v>
      </c>
      <c r="C145" s="46">
        <v>36086.5</v>
      </c>
      <c r="D145" s="7">
        <v>0.6825</v>
      </c>
      <c r="E145" s="46">
        <v>24630.32</v>
      </c>
      <c r="F145" s="7">
        <v>3.1716000000000002</v>
      </c>
      <c r="G145" s="8">
        <v>1.92</v>
      </c>
      <c r="H145" s="9">
        <v>1</v>
      </c>
      <c r="I145" s="47"/>
      <c r="J145" s="22">
        <v>0.84</v>
      </c>
      <c r="K145" s="23">
        <v>0.93</v>
      </c>
      <c r="L145" s="23">
        <v>0.98</v>
      </c>
      <c r="M145" s="23">
        <v>1.0766605086657925</v>
      </c>
      <c r="N145" s="23">
        <v>1.08</v>
      </c>
      <c r="O145" s="24">
        <v>1.1499999999999999</v>
      </c>
      <c r="P145" s="12">
        <v>125987.94</v>
      </c>
      <c r="Q145" s="10">
        <v>139486.65</v>
      </c>
      <c r="R145" s="10">
        <v>146985.93</v>
      </c>
      <c r="S145" s="10">
        <v>161483.62</v>
      </c>
      <c r="T145" s="10">
        <v>161984.5</v>
      </c>
      <c r="U145" s="11">
        <v>172483.49</v>
      </c>
      <c r="AB145" s="34"/>
      <c r="AC145" s="34"/>
      <c r="AD145" s="34"/>
      <c r="AE145" s="34"/>
      <c r="AF145" s="34"/>
      <c r="AG145" s="34"/>
      <c r="AH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5"/>
      <c r="BT145" s="35"/>
      <c r="BU145" s="35"/>
      <c r="BV145" s="35"/>
      <c r="BW145" s="35"/>
      <c r="BX145" s="35"/>
      <c r="BY145" s="35"/>
    </row>
    <row r="146" spans="1:77" ht="26.25" customHeight="1" x14ac:dyDescent="0.2">
      <c r="A146" s="6" t="s">
        <v>444</v>
      </c>
      <c r="B146" s="54" t="s">
        <v>117</v>
      </c>
      <c r="C146" s="46">
        <v>36086.5</v>
      </c>
      <c r="D146" s="7">
        <v>0.6825</v>
      </c>
      <c r="E146" s="46">
        <v>24630.32</v>
      </c>
      <c r="F146" s="7">
        <v>3.1716000000000002</v>
      </c>
      <c r="G146" s="8">
        <v>1.39</v>
      </c>
      <c r="H146" s="9">
        <v>1</v>
      </c>
      <c r="I146" s="47"/>
      <c r="J146" s="22">
        <v>0.84</v>
      </c>
      <c r="K146" s="23">
        <v>0.93</v>
      </c>
      <c r="L146" s="23">
        <v>0.98</v>
      </c>
      <c r="M146" s="23">
        <v>1.0766605086657925</v>
      </c>
      <c r="N146" s="23">
        <v>1.08</v>
      </c>
      <c r="O146" s="24">
        <v>1.1499999999999999</v>
      </c>
      <c r="P146" s="12">
        <v>91210.02</v>
      </c>
      <c r="Q146" s="10">
        <v>100982.52</v>
      </c>
      <c r="R146" s="10">
        <v>106411.69</v>
      </c>
      <c r="S146" s="10">
        <v>116907.41</v>
      </c>
      <c r="T146" s="10">
        <v>117270.03</v>
      </c>
      <c r="U146" s="11">
        <v>124870.86</v>
      </c>
      <c r="AB146" s="34"/>
      <c r="AC146" s="34"/>
      <c r="AD146" s="34"/>
      <c r="AE146" s="34"/>
      <c r="AF146" s="34"/>
      <c r="AG146" s="34"/>
      <c r="AH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5"/>
      <c r="BT146" s="35"/>
      <c r="BU146" s="35"/>
      <c r="BV146" s="35"/>
      <c r="BW146" s="35"/>
      <c r="BX146" s="35"/>
      <c r="BY146" s="35"/>
    </row>
    <row r="147" spans="1:77" ht="26.25" customHeight="1" x14ac:dyDescent="0.2">
      <c r="A147" s="6" t="s">
        <v>445</v>
      </c>
      <c r="B147" s="54" t="s">
        <v>118</v>
      </c>
      <c r="C147" s="46">
        <v>36086.5</v>
      </c>
      <c r="D147" s="7">
        <v>0.6825</v>
      </c>
      <c r="E147" s="46">
        <v>24630.32</v>
      </c>
      <c r="F147" s="7">
        <v>3.1716000000000002</v>
      </c>
      <c r="G147" s="8">
        <v>1.89</v>
      </c>
      <c r="H147" s="9">
        <v>1</v>
      </c>
      <c r="I147" s="47"/>
      <c r="J147" s="22">
        <v>0.84</v>
      </c>
      <c r="K147" s="23">
        <v>0.93</v>
      </c>
      <c r="L147" s="23">
        <v>0.98</v>
      </c>
      <c r="M147" s="23">
        <v>1.0766605086657925</v>
      </c>
      <c r="N147" s="23">
        <v>1.08</v>
      </c>
      <c r="O147" s="24">
        <v>1.1499999999999999</v>
      </c>
      <c r="P147" s="12">
        <v>124019.38</v>
      </c>
      <c r="Q147" s="10">
        <v>137307.17000000001</v>
      </c>
      <c r="R147" s="10">
        <v>144689.28</v>
      </c>
      <c r="S147" s="10">
        <v>158960.44</v>
      </c>
      <c r="T147" s="10">
        <v>159453.49</v>
      </c>
      <c r="U147" s="11">
        <v>169788.44</v>
      </c>
      <c r="AB147" s="34"/>
      <c r="AC147" s="34"/>
      <c r="AD147" s="34"/>
      <c r="AE147" s="34"/>
      <c r="AF147" s="34"/>
      <c r="AG147" s="34"/>
      <c r="AH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5"/>
      <c r="BT147" s="35"/>
      <c r="BU147" s="35"/>
      <c r="BV147" s="35"/>
      <c r="BW147" s="35"/>
      <c r="BX147" s="35"/>
      <c r="BY147" s="35"/>
    </row>
    <row r="148" spans="1:77" ht="26.25" customHeight="1" x14ac:dyDescent="0.2">
      <c r="A148" s="6" t="s">
        <v>446</v>
      </c>
      <c r="B148" s="54" t="s">
        <v>119</v>
      </c>
      <c r="C148" s="46">
        <v>36086.5</v>
      </c>
      <c r="D148" s="7">
        <v>0.6825</v>
      </c>
      <c r="E148" s="46">
        <v>24630.32</v>
      </c>
      <c r="F148" s="7">
        <v>3.1716000000000002</v>
      </c>
      <c r="G148" s="8">
        <v>2.56</v>
      </c>
      <c r="H148" s="9">
        <v>1</v>
      </c>
      <c r="I148" s="47"/>
      <c r="J148" s="22">
        <v>0.84</v>
      </c>
      <c r="K148" s="23">
        <v>0.93</v>
      </c>
      <c r="L148" s="23">
        <v>0.98</v>
      </c>
      <c r="M148" s="23">
        <v>1.0766605086657925</v>
      </c>
      <c r="N148" s="23">
        <v>1.08</v>
      </c>
      <c r="O148" s="24">
        <v>1.1499999999999999</v>
      </c>
      <c r="P148" s="12">
        <v>167983.92</v>
      </c>
      <c r="Q148" s="10">
        <v>185982.2</v>
      </c>
      <c r="R148" s="10">
        <v>195981.24</v>
      </c>
      <c r="S148" s="10">
        <v>215311.49</v>
      </c>
      <c r="T148" s="10">
        <v>215979.33</v>
      </c>
      <c r="U148" s="11">
        <v>229977.99</v>
      </c>
      <c r="AB148" s="34"/>
      <c r="AC148" s="34"/>
      <c r="AD148" s="34"/>
      <c r="AE148" s="34"/>
      <c r="AF148" s="34"/>
      <c r="AG148" s="34"/>
      <c r="AH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5"/>
      <c r="BT148" s="35"/>
      <c r="BU148" s="35"/>
      <c r="BV148" s="35"/>
      <c r="BW148" s="35"/>
      <c r="BX148" s="35"/>
      <c r="BY148" s="35"/>
    </row>
    <row r="149" spans="1:77" ht="26.25" customHeight="1" x14ac:dyDescent="0.2">
      <c r="A149" s="6" t="s">
        <v>447</v>
      </c>
      <c r="B149" s="54" t="s">
        <v>120</v>
      </c>
      <c r="C149" s="46">
        <v>36086.5</v>
      </c>
      <c r="D149" s="7">
        <v>0.6825</v>
      </c>
      <c r="E149" s="46">
        <v>24630.32</v>
      </c>
      <c r="F149" s="7">
        <v>3.1716000000000002</v>
      </c>
      <c r="G149" s="8">
        <v>1.66</v>
      </c>
      <c r="H149" s="9">
        <v>1</v>
      </c>
      <c r="I149" s="47"/>
      <c r="J149" s="22">
        <v>0.84</v>
      </c>
      <c r="K149" s="23">
        <v>0.93</v>
      </c>
      <c r="L149" s="23">
        <v>0.98</v>
      </c>
      <c r="M149" s="23">
        <v>1.0766605086657925</v>
      </c>
      <c r="N149" s="23">
        <v>1.08</v>
      </c>
      <c r="O149" s="24">
        <v>1.1499999999999999</v>
      </c>
      <c r="P149" s="12">
        <v>108927.07</v>
      </c>
      <c r="Q149" s="10">
        <v>120597.83</v>
      </c>
      <c r="R149" s="10">
        <v>127081.59</v>
      </c>
      <c r="S149" s="10">
        <v>139616.04999999999</v>
      </c>
      <c r="T149" s="10">
        <v>140049.1</v>
      </c>
      <c r="U149" s="11">
        <v>149126.35</v>
      </c>
      <c r="AB149" s="34"/>
      <c r="AC149" s="34"/>
      <c r="AD149" s="34"/>
      <c r="AE149" s="34"/>
      <c r="AF149" s="34"/>
      <c r="AG149" s="34"/>
      <c r="AH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5"/>
      <c r="BT149" s="35"/>
      <c r="BU149" s="35"/>
      <c r="BV149" s="35"/>
      <c r="BW149" s="35"/>
      <c r="BX149" s="35"/>
      <c r="BY149" s="35"/>
    </row>
    <row r="150" spans="1:77" ht="30" customHeight="1" x14ac:dyDescent="0.2">
      <c r="A150" s="6" t="s">
        <v>448</v>
      </c>
      <c r="B150" s="54" t="s">
        <v>121</v>
      </c>
      <c r="C150" s="46">
        <v>36086.5</v>
      </c>
      <c r="D150" s="7">
        <v>0.6825</v>
      </c>
      <c r="E150" s="46">
        <v>24630.32</v>
      </c>
      <c r="F150" s="7">
        <v>3.1716000000000002</v>
      </c>
      <c r="G150" s="8">
        <v>1.82</v>
      </c>
      <c r="H150" s="9">
        <v>1</v>
      </c>
      <c r="I150" s="47"/>
      <c r="J150" s="22">
        <v>0.84</v>
      </c>
      <c r="K150" s="23">
        <v>0.93</v>
      </c>
      <c r="L150" s="23">
        <v>0.98</v>
      </c>
      <c r="M150" s="23">
        <v>1.0766605086657925</v>
      </c>
      <c r="N150" s="23">
        <v>1.08</v>
      </c>
      <c r="O150" s="24">
        <v>1.1499999999999999</v>
      </c>
      <c r="P150" s="12">
        <v>119426.07</v>
      </c>
      <c r="Q150" s="10">
        <v>132221.72</v>
      </c>
      <c r="R150" s="10">
        <v>139330.41</v>
      </c>
      <c r="S150" s="10">
        <v>153073.01</v>
      </c>
      <c r="T150" s="10">
        <v>153547.79999999999</v>
      </c>
      <c r="U150" s="11">
        <v>163499.98000000001</v>
      </c>
      <c r="AB150" s="34"/>
      <c r="AC150" s="34"/>
      <c r="AD150" s="34"/>
      <c r="AE150" s="34"/>
      <c r="AF150" s="34"/>
      <c r="AG150" s="34"/>
      <c r="AH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5"/>
      <c r="BT150" s="35"/>
      <c r="BU150" s="35"/>
      <c r="BV150" s="35"/>
      <c r="BW150" s="35"/>
      <c r="BX150" s="35"/>
      <c r="BY150" s="35"/>
    </row>
    <row r="151" spans="1:77" ht="27.75" customHeight="1" x14ac:dyDescent="0.2">
      <c r="A151" s="6" t="s">
        <v>449</v>
      </c>
      <c r="B151" s="54" t="s">
        <v>122</v>
      </c>
      <c r="C151" s="46">
        <v>36086.5</v>
      </c>
      <c r="D151" s="7">
        <v>0.6825</v>
      </c>
      <c r="E151" s="46">
        <v>24630.32</v>
      </c>
      <c r="F151" s="7">
        <v>3.1716000000000002</v>
      </c>
      <c r="G151" s="8">
        <v>1.71</v>
      </c>
      <c r="H151" s="9">
        <v>1</v>
      </c>
      <c r="I151" s="47"/>
      <c r="J151" s="22">
        <v>0.84</v>
      </c>
      <c r="K151" s="23">
        <v>0.93</v>
      </c>
      <c r="L151" s="23">
        <v>0.98</v>
      </c>
      <c r="M151" s="23">
        <v>1.0766605086657925</v>
      </c>
      <c r="N151" s="23">
        <v>1.08</v>
      </c>
      <c r="O151" s="24">
        <v>1.1499999999999999</v>
      </c>
      <c r="P151" s="12">
        <v>112208.01</v>
      </c>
      <c r="Q151" s="10">
        <v>124230.3</v>
      </c>
      <c r="R151" s="10">
        <v>130909.34</v>
      </c>
      <c r="S151" s="10">
        <v>143821.35</v>
      </c>
      <c r="T151" s="10">
        <v>144267.44</v>
      </c>
      <c r="U151" s="11">
        <v>153618.10999999999</v>
      </c>
      <c r="AB151" s="34"/>
      <c r="AC151" s="34"/>
      <c r="AD151" s="34"/>
      <c r="AE151" s="34"/>
      <c r="AF151" s="34"/>
      <c r="AG151" s="34"/>
      <c r="AH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5"/>
      <c r="BT151" s="35"/>
      <c r="BU151" s="35"/>
      <c r="BV151" s="35"/>
      <c r="BW151" s="35"/>
      <c r="BX151" s="35"/>
      <c r="BY151" s="35"/>
    </row>
    <row r="152" spans="1:77" ht="39" customHeight="1" x14ac:dyDescent="0.2">
      <c r="A152" s="6" t="s">
        <v>450</v>
      </c>
      <c r="B152" s="54" t="s">
        <v>123</v>
      </c>
      <c r="C152" s="46">
        <v>36086.5</v>
      </c>
      <c r="D152" s="7">
        <v>0.6825</v>
      </c>
      <c r="E152" s="46">
        <v>24630.32</v>
      </c>
      <c r="F152" s="7">
        <v>3.1716000000000002</v>
      </c>
      <c r="G152" s="8">
        <v>2.41</v>
      </c>
      <c r="H152" s="9">
        <v>1</v>
      </c>
      <c r="I152" s="47"/>
      <c r="J152" s="22"/>
      <c r="K152" s="23"/>
      <c r="L152" s="23"/>
      <c r="M152" s="23"/>
      <c r="N152" s="23"/>
      <c r="O152" s="24"/>
      <c r="P152" s="12"/>
      <c r="Q152" s="10"/>
      <c r="R152" s="10"/>
      <c r="S152" s="10"/>
      <c r="T152" s="10"/>
      <c r="U152" s="11"/>
      <c r="AB152" s="34"/>
      <c r="AC152" s="34"/>
      <c r="AD152" s="34"/>
      <c r="AE152" s="34"/>
      <c r="AF152" s="34"/>
      <c r="AG152" s="34"/>
      <c r="AH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5"/>
      <c r="BT152" s="35"/>
      <c r="BU152" s="35"/>
      <c r="BV152" s="35"/>
      <c r="BW152" s="35"/>
      <c r="BX152" s="35"/>
      <c r="BY152" s="35"/>
    </row>
    <row r="153" spans="1:77" ht="26.25" customHeight="1" x14ac:dyDescent="0.2">
      <c r="A153" s="6" t="s">
        <v>451</v>
      </c>
      <c r="B153" s="54" t="s">
        <v>124</v>
      </c>
      <c r="C153" s="46">
        <v>36086.5</v>
      </c>
      <c r="D153" s="7">
        <v>0.6825</v>
      </c>
      <c r="E153" s="46">
        <v>24630.32</v>
      </c>
      <c r="F153" s="7">
        <v>3.1716000000000002</v>
      </c>
      <c r="G153" s="8">
        <v>4.0199999999999996</v>
      </c>
      <c r="H153" s="9">
        <v>1</v>
      </c>
      <c r="I153" s="47"/>
      <c r="J153" s="22"/>
      <c r="K153" s="23"/>
      <c r="L153" s="23"/>
      <c r="M153" s="23"/>
      <c r="N153" s="23"/>
      <c r="O153" s="24"/>
      <c r="P153" s="12"/>
      <c r="Q153" s="10"/>
      <c r="R153" s="10"/>
      <c r="S153" s="10"/>
      <c r="T153" s="10"/>
      <c r="U153" s="11"/>
      <c r="AB153" s="34"/>
      <c r="AC153" s="34"/>
      <c r="AD153" s="34"/>
      <c r="AE153" s="34"/>
      <c r="AF153" s="34"/>
      <c r="AG153" s="34"/>
      <c r="AH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5"/>
      <c r="BT153" s="35"/>
      <c r="BU153" s="35"/>
      <c r="BV153" s="35"/>
      <c r="BW153" s="35"/>
      <c r="BX153" s="35"/>
      <c r="BY153" s="35"/>
    </row>
    <row r="154" spans="1:77" ht="26.25" customHeight="1" x14ac:dyDescent="0.2">
      <c r="A154" s="6" t="s">
        <v>452</v>
      </c>
      <c r="B154" s="54" t="s">
        <v>125</v>
      </c>
      <c r="C154" s="46">
        <v>36086.5</v>
      </c>
      <c r="D154" s="7">
        <v>0.6825</v>
      </c>
      <c r="E154" s="46">
        <v>24630.32</v>
      </c>
      <c r="F154" s="7">
        <v>3.1716000000000002</v>
      </c>
      <c r="G154" s="8">
        <v>4.8899999999999997</v>
      </c>
      <c r="H154" s="9">
        <v>1</v>
      </c>
      <c r="I154" s="47"/>
      <c r="J154" s="22"/>
      <c r="K154" s="23"/>
      <c r="L154" s="23"/>
      <c r="M154" s="23"/>
      <c r="N154" s="23"/>
      <c r="O154" s="24"/>
      <c r="P154" s="12"/>
      <c r="Q154" s="10"/>
      <c r="R154" s="10"/>
      <c r="S154" s="10"/>
      <c r="T154" s="10"/>
      <c r="U154" s="11"/>
      <c r="AB154" s="34"/>
      <c r="AC154" s="34"/>
      <c r="AD154" s="34"/>
      <c r="AE154" s="34"/>
      <c r="AF154" s="34"/>
      <c r="AG154" s="34"/>
      <c r="AH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5"/>
      <c r="BT154" s="35"/>
      <c r="BU154" s="35"/>
      <c r="BV154" s="35"/>
      <c r="BW154" s="35"/>
      <c r="BX154" s="35"/>
      <c r="BY154" s="35"/>
    </row>
    <row r="155" spans="1:77" ht="26.25" customHeight="1" x14ac:dyDescent="0.2">
      <c r="A155" s="6" t="s">
        <v>453</v>
      </c>
      <c r="B155" s="54" t="s">
        <v>126</v>
      </c>
      <c r="C155" s="46">
        <v>36086.5</v>
      </c>
      <c r="D155" s="7">
        <v>0.6825</v>
      </c>
      <c r="E155" s="46">
        <v>24630.32</v>
      </c>
      <c r="F155" s="7">
        <v>3.1716000000000002</v>
      </c>
      <c r="G155" s="8">
        <v>3.05</v>
      </c>
      <c r="H155" s="9">
        <v>1</v>
      </c>
      <c r="I155" s="48"/>
      <c r="J155" s="22"/>
      <c r="K155" s="23"/>
      <c r="L155" s="23"/>
      <c r="M155" s="23"/>
      <c r="N155" s="23"/>
      <c r="O155" s="24"/>
      <c r="P155" s="12"/>
      <c r="Q155" s="10"/>
      <c r="R155" s="10"/>
      <c r="S155" s="10"/>
      <c r="T155" s="10"/>
      <c r="U155" s="11"/>
      <c r="AB155" s="34"/>
      <c r="AC155" s="34"/>
      <c r="AD155" s="34"/>
      <c r="AE155" s="34"/>
      <c r="AF155" s="34"/>
      <c r="AG155" s="34"/>
      <c r="AH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5"/>
      <c r="BT155" s="35"/>
      <c r="BU155" s="35"/>
      <c r="BV155" s="35"/>
      <c r="BW155" s="35"/>
      <c r="BX155" s="35"/>
      <c r="BY155" s="35"/>
    </row>
    <row r="156" spans="1:77" ht="26.25" customHeight="1" x14ac:dyDescent="0.2">
      <c r="A156" s="6" t="s">
        <v>454</v>
      </c>
      <c r="B156" s="54" t="s">
        <v>127</v>
      </c>
      <c r="C156" s="46">
        <v>36086.5</v>
      </c>
      <c r="D156" s="7">
        <v>0.6825</v>
      </c>
      <c r="E156" s="46">
        <v>24630.32</v>
      </c>
      <c r="F156" s="7">
        <v>3.1716000000000002</v>
      </c>
      <c r="G156" s="8">
        <v>5.31</v>
      </c>
      <c r="H156" s="9">
        <v>1</v>
      </c>
      <c r="I156" s="48"/>
      <c r="J156" s="22"/>
      <c r="K156" s="23"/>
      <c r="L156" s="23"/>
      <c r="M156" s="23"/>
      <c r="N156" s="23"/>
      <c r="O156" s="24"/>
      <c r="P156" s="12"/>
      <c r="Q156" s="10"/>
      <c r="R156" s="10"/>
      <c r="S156" s="10"/>
      <c r="T156" s="10"/>
      <c r="U156" s="11"/>
      <c r="AB156" s="34"/>
      <c r="AC156" s="34"/>
      <c r="AD156" s="34"/>
      <c r="AE156" s="34"/>
      <c r="AF156" s="34"/>
      <c r="AG156" s="34"/>
      <c r="AH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5"/>
      <c r="BT156" s="35"/>
      <c r="BU156" s="35"/>
      <c r="BV156" s="35"/>
      <c r="BW156" s="35"/>
      <c r="BX156" s="35"/>
      <c r="BY156" s="35"/>
    </row>
    <row r="157" spans="1:77" ht="39" customHeight="1" x14ac:dyDescent="0.2">
      <c r="A157" s="6" t="s">
        <v>455</v>
      </c>
      <c r="B157" s="54" t="s">
        <v>128</v>
      </c>
      <c r="C157" s="46">
        <v>36086.5</v>
      </c>
      <c r="D157" s="7">
        <v>0.6825</v>
      </c>
      <c r="E157" s="46">
        <v>24630.32</v>
      </c>
      <c r="F157" s="7">
        <v>3.1716000000000002</v>
      </c>
      <c r="G157" s="8">
        <v>1.66</v>
      </c>
      <c r="H157" s="9">
        <v>1</v>
      </c>
      <c r="I157" s="48"/>
      <c r="J157" s="22"/>
      <c r="K157" s="23"/>
      <c r="L157" s="23"/>
      <c r="M157" s="23"/>
      <c r="N157" s="23"/>
      <c r="O157" s="24"/>
      <c r="P157" s="12"/>
      <c r="Q157" s="10"/>
      <c r="R157" s="10"/>
      <c r="S157" s="10"/>
      <c r="T157" s="10"/>
      <c r="U157" s="11"/>
      <c r="AB157" s="34"/>
      <c r="AC157" s="34"/>
      <c r="AD157" s="34"/>
      <c r="AE157" s="34"/>
      <c r="AF157" s="34"/>
      <c r="AG157" s="34"/>
      <c r="AH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5"/>
      <c r="BT157" s="35"/>
      <c r="BU157" s="35"/>
      <c r="BV157" s="35"/>
      <c r="BW157" s="35"/>
      <c r="BX157" s="35"/>
      <c r="BY157" s="35"/>
    </row>
    <row r="158" spans="1:77" ht="39" customHeight="1" x14ac:dyDescent="0.2">
      <c r="A158" s="6" t="s">
        <v>456</v>
      </c>
      <c r="B158" s="54" t="s">
        <v>129</v>
      </c>
      <c r="C158" s="46">
        <v>36086.5</v>
      </c>
      <c r="D158" s="7">
        <v>0.6825</v>
      </c>
      <c r="E158" s="46">
        <v>24630.32</v>
      </c>
      <c r="F158" s="7">
        <v>3.1716000000000002</v>
      </c>
      <c r="G158" s="8">
        <v>2.77</v>
      </c>
      <c r="H158" s="9">
        <v>1</v>
      </c>
      <c r="I158" s="48"/>
      <c r="J158" s="22"/>
      <c r="K158" s="23"/>
      <c r="L158" s="23"/>
      <c r="M158" s="23"/>
      <c r="N158" s="23"/>
      <c r="O158" s="24"/>
      <c r="P158" s="12"/>
      <c r="Q158" s="10"/>
      <c r="R158" s="10"/>
      <c r="S158" s="10"/>
      <c r="T158" s="10"/>
      <c r="U158" s="11"/>
      <c r="AB158" s="34"/>
      <c r="AC158" s="34"/>
      <c r="AD158" s="34"/>
      <c r="AE158" s="34"/>
      <c r="AF158" s="34"/>
      <c r="AG158" s="34"/>
      <c r="AH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5"/>
      <c r="BT158" s="35"/>
      <c r="BU158" s="35"/>
      <c r="BV158" s="35"/>
      <c r="BW158" s="35"/>
      <c r="BX158" s="35"/>
      <c r="BY158" s="35"/>
    </row>
    <row r="159" spans="1:77" ht="26.25" customHeight="1" x14ac:dyDescent="0.2">
      <c r="A159" s="6" t="s">
        <v>457</v>
      </c>
      <c r="B159" s="54" t="s">
        <v>130</v>
      </c>
      <c r="C159" s="46">
        <v>36086.5</v>
      </c>
      <c r="D159" s="7">
        <v>0.6825</v>
      </c>
      <c r="E159" s="46">
        <v>24630.32</v>
      </c>
      <c r="F159" s="7">
        <v>3.1716000000000002</v>
      </c>
      <c r="G159" s="8">
        <v>4.32</v>
      </c>
      <c r="H159" s="9">
        <v>1</v>
      </c>
      <c r="I159" s="48"/>
      <c r="J159" s="22"/>
      <c r="K159" s="23"/>
      <c r="L159" s="23"/>
      <c r="M159" s="23"/>
      <c r="N159" s="23"/>
      <c r="O159" s="24"/>
      <c r="P159" s="12"/>
      <c r="Q159" s="10"/>
      <c r="R159" s="10"/>
      <c r="S159" s="10"/>
      <c r="T159" s="10"/>
      <c r="U159" s="11"/>
      <c r="AB159" s="34"/>
      <c r="AC159" s="34"/>
      <c r="AD159" s="34"/>
      <c r="AE159" s="34"/>
      <c r="AF159" s="34"/>
      <c r="AG159" s="34"/>
      <c r="AH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5"/>
      <c r="BT159" s="35"/>
      <c r="BU159" s="35"/>
      <c r="BV159" s="35"/>
      <c r="BW159" s="35"/>
      <c r="BX159" s="35"/>
      <c r="BY159" s="35"/>
    </row>
    <row r="160" spans="1:77" ht="27" customHeight="1" x14ac:dyDescent="0.2">
      <c r="A160" s="6" t="s">
        <v>458</v>
      </c>
      <c r="B160" s="54" t="s">
        <v>131</v>
      </c>
      <c r="C160" s="46">
        <v>36086.5</v>
      </c>
      <c r="D160" s="7">
        <v>0.6825</v>
      </c>
      <c r="E160" s="46">
        <v>24630.32</v>
      </c>
      <c r="F160" s="7">
        <v>3.1716000000000002</v>
      </c>
      <c r="G160" s="8">
        <v>1.29</v>
      </c>
      <c r="H160" s="9">
        <v>1</v>
      </c>
      <c r="I160" s="48"/>
      <c r="J160" s="22"/>
      <c r="K160" s="23"/>
      <c r="L160" s="23"/>
      <c r="M160" s="23"/>
      <c r="N160" s="23"/>
      <c r="O160" s="24"/>
      <c r="P160" s="12"/>
      <c r="Q160" s="10"/>
      <c r="R160" s="10"/>
      <c r="S160" s="10"/>
      <c r="T160" s="10"/>
      <c r="U160" s="11"/>
      <c r="AB160" s="34"/>
      <c r="AC160" s="34"/>
      <c r="AD160" s="34"/>
      <c r="AE160" s="34"/>
      <c r="AF160" s="34"/>
      <c r="AG160" s="34"/>
      <c r="AH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5"/>
      <c r="BT160" s="35"/>
      <c r="BU160" s="35"/>
      <c r="BV160" s="35"/>
      <c r="BW160" s="35"/>
      <c r="BX160" s="35"/>
      <c r="BY160" s="35"/>
    </row>
    <row r="161" spans="1:77" ht="24" customHeight="1" x14ac:dyDescent="0.2">
      <c r="A161" s="6" t="s">
        <v>459</v>
      </c>
      <c r="B161" s="54" t="s">
        <v>132</v>
      </c>
      <c r="C161" s="46">
        <v>36086.5</v>
      </c>
      <c r="D161" s="7">
        <v>0.6825</v>
      </c>
      <c r="E161" s="46">
        <v>24630.32</v>
      </c>
      <c r="F161" s="7">
        <v>3.1716000000000002</v>
      </c>
      <c r="G161" s="8">
        <v>1.55</v>
      </c>
      <c r="H161" s="9">
        <v>1</v>
      </c>
      <c r="I161" s="48"/>
      <c r="J161" s="22"/>
      <c r="K161" s="23"/>
      <c r="L161" s="23"/>
      <c r="M161" s="23"/>
      <c r="N161" s="23"/>
      <c r="O161" s="24"/>
      <c r="P161" s="12"/>
      <c r="Q161" s="10"/>
      <c r="R161" s="10"/>
      <c r="S161" s="10"/>
      <c r="T161" s="10"/>
      <c r="U161" s="11"/>
      <c r="AB161" s="34"/>
      <c r="AC161" s="34"/>
      <c r="AD161" s="34"/>
      <c r="AE161" s="34"/>
      <c r="AF161" s="34"/>
      <c r="AG161" s="34"/>
      <c r="AH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5"/>
      <c r="BT161" s="35"/>
      <c r="BU161" s="35"/>
      <c r="BV161" s="35"/>
      <c r="BW161" s="35"/>
      <c r="BX161" s="35"/>
      <c r="BY161" s="35"/>
    </row>
    <row r="162" spans="1:77" ht="30" customHeight="1" x14ac:dyDescent="0.2">
      <c r="A162" s="6" t="s">
        <v>460</v>
      </c>
      <c r="B162" s="54" t="s">
        <v>133</v>
      </c>
      <c r="C162" s="46">
        <v>36086.5</v>
      </c>
      <c r="D162" s="7">
        <v>0.6825</v>
      </c>
      <c r="E162" s="46">
        <v>24630.32</v>
      </c>
      <c r="F162" s="7">
        <v>3.1716000000000002</v>
      </c>
      <c r="G162" s="8">
        <v>1.71</v>
      </c>
      <c r="H162" s="9">
        <v>1</v>
      </c>
      <c r="I162" s="48"/>
      <c r="J162" s="22"/>
      <c r="K162" s="23"/>
      <c r="L162" s="23"/>
      <c r="M162" s="23"/>
      <c r="N162" s="23"/>
      <c r="O162" s="24"/>
      <c r="P162" s="12"/>
      <c r="Q162" s="10"/>
      <c r="R162" s="10"/>
      <c r="S162" s="10"/>
      <c r="T162" s="10"/>
      <c r="U162" s="11"/>
      <c r="AB162" s="34"/>
      <c r="AC162" s="34"/>
      <c r="AD162" s="34"/>
      <c r="AE162" s="34"/>
      <c r="AF162" s="34"/>
      <c r="AG162" s="34"/>
      <c r="AH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5"/>
      <c r="BT162" s="35"/>
      <c r="BU162" s="35"/>
      <c r="BV162" s="35"/>
      <c r="BW162" s="35"/>
      <c r="BX162" s="35"/>
      <c r="BY162" s="35"/>
    </row>
    <row r="163" spans="1:77" ht="25.5" x14ac:dyDescent="0.2">
      <c r="A163" s="6" t="s">
        <v>461</v>
      </c>
      <c r="B163" s="54" t="s">
        <v>134</v>
      </c>
      <c r="C163" s="46">
        <v>36086.5</v>
      </c>
      <c r="D163" s="7">
        <v>0.6825</v>
      </c>
      <c r="E163" s="46">
        <v>24630.32</v>
      </c>
      <c r="F163" s="7">
        <v>3.1716000000000002</v>
      </c>
      <c r="G163" s="8">
        <v>2.29</v>
      </c>
      <c r="H163" s="9">
        <v>1</v>
      </c>
      <c r="I163" s="48"/>
      <c r="J163" s="22"/>
      <c r="K163" s="23"/>
      <c r="L163" s="23"/>
      <c r="M163" s="23"/>
      <c r="N163" s="23"/>
      <c r="O163" s="24"/>
      <c r="P163" s="12"/>
      <c r="Q163" s="10"/>
      <c r="R163" s="10"/>
      <c r="S163" s="10"/>
      <c r="T163" s="10"/>
      <c r="U163" s="11"/>
      <c r="AB163" s="34"/>
      <c r="AC163" s="34"/>
      <c r="AD163" s="34"/>
      <c r="AE163" s="34"/>
      <c r="AF163" s="34"/>
      <c r="AG163" s="34"/>
      <c r="AH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  <c r="BI163" s="3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5"/>
      <c r="BT163" s="35"/>
      <c r="BU163" s="35"/>
      <c r="BV163" s="35"/>
      <c r="BW163" s="35"/>
      <c r="BX163" s="35"/>
      <c r="BY163" s="35"/>
    </row>
    <row r="164" spans="1:77" ht="36" customHeight="1" x14ac:dyDescent="0.2">
      <c r="A164" s="6" t="s">
        <v>462</v>
      </c>
      <c r="B164" s="54" t="s">
        <v>135</v>
      </c>
      <c r="C164" s="46">
        <v>36086.5</v>
      </c>
      <c r="D164" s="7">
        <v>0.6825</v>
      </c>
      <c r="E164" s="46">
        <v>24630.32</v>
      </c>
      <c r="F164" s="7">
        <v>3.1716000000000002</v>
      </c>
      <c r="G164" s="8">
        <v>2.4900000000000002</v>
      </c>
      <c r="H164" s="9">
        <v>1</v>
      </c>
      <c r="I164" s="48"/>
      <c r="J164" s="22"/>
      <c r="K164" s="23"/>
      <c r="L164" s="23"/>
      <c r="M164" s="23"/>
      <c r="N164" s="23"/>
      <c r="O164" s="24"/>
      <c r="P164" s="12"/>
      <c r="Q164" s="10"/>
      <c r="R164" s="10"/>
      <c r="S164" s="10"/>
      <c r="T164" s="10"/>
      <c r="U164" s="11"/>
      <c r="AB164" s="34"/>
      <c r="AC164" s="34"/>
      <c r="AD164" s="34"/>
      <c r="AE164" s="34"/>
      <c r="AF164" s="34"/>
      <c r="AG164" s="34"/>
      <c r="AH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  <c r="BI164" s="3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5"/>
      <c r="BT164" s="35"/>
      <c r="BU164" s="35"/>
      <c r="BV164" s="35"/>
      <c r="BW164" s="35"/>
      <c r="BX164" s="35"/>
      <c r="BY164" s="35"/>
    </row>
    <row r="165" spans="1:77" ht="33" customHeight="1" x14ac:dyDescent="0.2">
      <c r="A165" s="6" t="s">
        <v>463</v>
      </c>
      <c r="B165" s="54" t="s">
        <v>136</v>
      </c>
      <c r="C165" s="46">
        <v>36086.5</v>
      </c>
      <c r="D165" s="7">
        <v>0.6825</v>
      </c>
      <c r="E165" s="46">
        <v>24630.32</v>
      </c>
      <c r="F165" s="7">
        <v>3.1716000000000002</v>
      </c>
      <c r="G165" s="8">
        <v>2.79</v>
      </c>
      <c r="H165" s="9">
        <v>1</v>
      </c>
      <c r="I165" s="48"/>
      <c r="J165" s="22"/>
      <c r="K165" s="23"/>
      <c r="L165" s="23"/>
      <c r="M165" s="23"/>
      <c r="N165" s="23"/>
      <c r="O165" s="24"/>
      <c r="P165" s="12"/>
      <c r="Q165" s="10"/>
      <c r="R165" s="10"/>
      <c r="S165" s="10"/>
      <c r="T165" s="10"/>
      <c r="U165" s="11"/>
      <c r="AB165" s="34"/>
      <c r="AC165" s="34"/>
      <c r="AD165" s="34"/>
      <c r="AE165" s="34"/>
      <c r="AF165" s="34"/>
      <c r="AG165" s="34"/>
      <c r="AH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  <c r="BI165" s="34"/>
      <c r="BJ165" s="34"/>
      <c r="BK165" s="34"/>
      <c r="BL165" s="34"/>
      <c r="BM165" s="34"/>
      <c r="BN165" s="34"/>
      <c r="BO165" s="34"/>
      <c r="BP165" s="34"/>
      <c r="BQ165" s="34"/>
      <c r="BR165" s="34"/>
      <c r="BS165" s="35"/>
      <c r="BT165" s="35"/>
      <c r="BU165" s="35"/>
      <c r="BV165" s="35"/>
      <c r="BW165" s="35"/>
      <c r="BX165" s="35"/>
      <c r="BY165" s="35"/>
    </row>
    <row r="166" spans="1:77" ht="31.5" customHeight="1" x14ac:dyDescent="0.2">
      <c r="A166" s="6" t="s">
        <v>464</v>
      </c>
      <c r="B166" s="54" t="s">
        <v>137</v>
      </c>
      <c r="C166" s="46">
        <v>36086.5</v>
      </c>
      <c r="D166" s="7">
        <v>0.6825</v>
      </c>
      <c r="E166" s="46">
        <v>24630.32</v>
      </c>
      <c r="F166" s="7">
        <v>3.1716000000000002</v>
      </c>
      <c r="G166" s="8">
        <v>3.95</v>
      </c>
      <c r="H166" s="9">
        <v>1</v>
      </c>
      <c r="I166" s="48"/>
      <c r="J166" s="22"/>
      <c r="K166" s="23"/>
      <c r="L166" s="23"/>
      <c r="M166" s="23"/>
      <c r="N166" s="23"/>
      <c r="O166" s="24"/>
      <c r="P166" s="12"/>
      <c r="Q166" s="10"/>
      <c r="R166" s="10"/>
      <c r="S166" s="10"/>
      <c r="T166" s="10"/>
      <c r="U166" s="11"/>
      <c r="AB166" s="34"/>
      <c r="AC166" s="34"/>
      <c r="AD166" s="34"/>
      <c r="AE166" s="34"/>
      <c r="AF166" s="34"/>
      <c r="AG166" s="34"/>
      <c r="AH166" s="34"/>
      <c r="AX166" s="34"/>
      <c r="AY166" s="34"/>
      <c r="AZ166" s="34"/>
      <c r="BA166" s="34"/>
      <c r="BB166" s="34"/>
      <c r="BC166" s="34"/>
      <c r="BD166" s="34"/>
      <c r="BE166" s="34"/>
      <c r="BF166" s="34"/>
      <c r="BG166" s="34"/>
      <c r="BH166" s="34"/>
      <c r="BI166" s="34"/>
      <c r="BJ166" s="34"/>
      <c r="BK166" s="34"/>
      <c r="BL166" s="34"/>
      <c r="BM166" s="34"/>
      <c r="BN166" s="34"/>
      <c r="BO166" s="34"/>
      <c r="BP166" s="34"/>
      <c r="BQ166" s="34"/>
      <c r="BR166" s="34"/>
      <c r="BS166" s="35"/>
      <c r="BT166" s="35"/>
      <c r="BU166" s="35"/>
      <c r="BV166" s="35"/>
      <c r="BW166" s="35"/>
      <c r="BX166" s="35"/>
      <c r="BY166" s="35"/>
    </row>
    <row r="167" spans="1:77" ht="29.25" customHeight="1" x14ac:dyDescent="0.2">
      <c r="A167" s="6" t="s">
        <v>465</v>
      </c>
      <c r="B167" s="54" t="s">
        <v>138</v>
      </c>
      <c r="C167" s="46">
        <v>36086.5</v>
      </c>
      <c r="D167" s="7">
        <v>0.6825</v>
      </c>
      <c r="E167" s="46">
        <v>24630.32</v>
      </c>
      <c r="F167" s="7">
        <v>3.1716000000000002</v>
      </c>
      <c r="G167" s="8">
        <v>2.38</v>
      </c>
      <c r="H167" s="9">
        <v>1</v>
      </c>
      <c r="I167" s="48"/>
      <c r="J167" s="22"/>
      <c r="K167" s="23"/>
      <c r="L167" s="23"/>
      <c r="M167" s="23"/>
      <c r="N167" s="23"/>
      <c r="O167" s="24"/>
      <c r="P167" s="12"/>
      <c r="Q167" s="10"/>
      <c r="R167" s="10"/>
      <c r="S167" s="10"/>
      <c r="T167" s="10"/>
      <c r="U167" s="11"/>
      <c r="AB167" s="34"/>
      <c r="AC167" s="34"/>
      <c r="AD167" s="34"/>
      <c r="AE167" s="34"/>
      <c r="AF167" s="34"/>
      <c r="AG167" s="34"/>
      <c r="AH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5"/>
      <c r="BT167" s="35"/>
      <c r="BU167" s="35"/>
      <c r="BV167" s="35"/>
      <c r="BW167" s="35"/>
      <c r="BX167" s="35"/>
      <c r="BY167" s="35"/>
    </row>
    <row r="168" spans="1:77" ht="27" customHeight="1" x14ac:dyDescent="0.2">
      <c r="A168" s="6" t="s">
        <v>466</v>
      </c>
      <c r="B168" s="54" t="s">
        <v>139</v>
      </c>
      <c r="C168" s="46">
        <v>36086.5</v>
      </c>
      <c r="D168" s="7">
        <v>0.6825</v>
      </c>
      <c r="E168" s="46">
        <v>24630.32</v>
      </c>
      <c r="F168" s="7">
        <v>3.1716000000000002</v>
      </c>
      <c r="G168" s="8">
        <v>2.63</v>
      </c>
      <c r="H168" s="9">
        <v>1</v>
      </c>
      <c r="I168" s="48"/>
      <c r="J168" s="22"/>
      <c r="K168" s="23"/>
      <c r="L168" s="23"/>
      <c r="M168" s="23"/>
      <c r="N168" s="23"/>
      <c r="O168" s="24"/>
      <c r="P168" s="12"/>
      <c r="Q168" s="10"/>
      <c r="R168" s="10"/>
      <c r="S168" s="10"/>
      <c r="T168" s="10"/>
      <c r="U168" s="11"/>
      <c r="AB168" s="34"/>
      <c r="AC168" s="34"/>
      <c r="AD168" s="34"/>
      <c r="AE168" s="34"/>
      <c r="AF168" s="34"/>
      <c r="AG168" s="34"/>
      <c r="AH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5"/>
      <c r="BT168" s="35"/>
      <c r="BU168" s="35"/>
      <c r="BV168" s="35"/>
      <c r="BW168" s="35"/>
      <c r="BX168" s="35"/>
      <c r="BY168" s="35"/>
    </row>
    <row r="169" spans="1:77" ht="26.25" customHeight="1" x14ac:dyDescent="0.2">
      <c r="A169" s="6" t="s">
        <v>467</v>
      </c>
      <c r="B169" s="54" t="s">
        <v>140</v>
      </c>
      <c r="C169" s="46">
        <v>36086.5</v>
      </c>
      <c r="D169" s="7">
        <v>0.6825</v>
      </c>
      <c r="E169" s="46">
        <v>24630.32</v>
      </c>
      <c r="F169" s="7">
        <v>3.1716000000000002</v>
      </c>
      <c r="G169" s="8">
        <v>2.17</v>
      </c>
      <c r="H169" s="9">
        <v>1</v>
      </c>
      <c r="I169" s="48"/>
      <c r="J169" s="22"/>
      <c r="K169" s="23"/>
      <c r="L169" s="23"/>
      <c r="M169" s="23"/>
      <c r="N169" s="23"/>
      <c r="O169" s="24"/>
      <c r="P169" s="12"/>
      <c r="Q169" s="10"/>
      <c r="R169" s="10"/>
      <c r="S169" s="10"/>
      <c r="T169" s="10"/>
      <c r="U169" s="11"/>
      <c r="AB169" s="34"/>
      <c r="AC169" s="34"/>
      <c r="AD169" s="34"/>
      <c r="AE169" s="34"/>
      <c r="AF169" s="34"/>
      <c r="AG169" s="34"/>
      <c r="AH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5"/>
      <c r="BT169" s="35"/>
      <c r="BU169" s="35"/>
      <c r="BV169" s="35"/>
      <c r="BW169" s="35"/>
      <c r="BX169" s="35"/>
      <c r="BY169" s="35"/>
    </row>
    <row r="170" spans="1:77" ht="30.75" customHeight="1" x14ac:dyDescent="0.2">
      <c r="A170" s="6" t="s">
        <v>468</v>
      </c>
      <c r="B170" s="54" t="s">
        <v>141</v>
      </c>
      <c r="C170" s="46">
        <v>36086.5</v>
      </c>
      <c r="D170" s="7">
        <v>0.6825</v>
      </c>
      <c r="E170" s="46">
        <v>24630.32</v>
      </c>
      <c r="F170" s="7">
        <v>3.1716000000000002</v>
      </c>
      <c r="G170" s="8">
        <v>3.43</v>
      </c>
      <c r="H170" s="9">
        <v>1</v>
      </c>
      <c r="I170" s="48"/>
      <c r="J170" s="22"/>
      <c r="K170" s="23"/>
      <c r="L170" s="23"/>
      <c r="M170" s="23"/>
      <c r="N170" s="23"/>
      <c r="O170" s="24"/>
      <c r="P170" s="12"/>
      <c r="Q170" s="10"/>
      <c r="R170" s="10"/>
      <c r="S170" s="10"/>
      <c r="T170" s="10"/>
      <c r="U170" s="11"/>
      <c r="AB170" s="34"/>
      <c r="AC170" s="34"/>
      <c r="AD170" s="34"/>
      <c r="AE170" s="34"/>
      <c r="AF170" s="34"/>
      <c r="AG170" s="34"/>
      <c r="AH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  <c r="BI170" s="3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5"/>
      <c r="BT170" s="35"/>
      <c r="BU170" s="35"/>
      <c r="BV170" s="35"/>
      <c r="BW170" s="35"/>
      <c r="BX170" s="35"/>
      <c r="BY170" s="35"/>
    </row>
    <row r="171" spans="1:77" ht="33" customHeight="1" x14ac:dyDescent="0.2">
      <c r="A171" s="6" t="s">
        <v>469</v>
      </c>
      <c r="B171" s="54" t="s">
        <v>142</v>
      </c>
      <c r="C171" s="46">
        <v>36086.5</v>
      </c>
      <c r="D171" s="7">
        <v>0.6825</v>
      </c>
      <c r="E171" s="46">
        <v>24630.32</v>
      </c>
      <c r="F171" s="7">
        <v>3.1716000000000002</v>
      </c>
      <c r="G171" s="8">
        <v>4.2699999999999996</v>
      </c>
      <c r="H171" s="9">
        <v>1</v>
      </c>
      <c r="I171" s="48"/>
      <c r="J171" s="22"/>
      <c r="K171" s="23"/>
      <c r="L171" s="23"/>
      <c r="M171" s="23"/>
      <c r="N171" s="23"/>
      <c r="O171" s="24"/>
      <c r="P171" s="12"/>
      <c r="Q171" s="10"/>
      <c r="R171" s="10"/>
      <c r="S171" s="10"/>
      <c r="T171" s="10"/>
      <c r="U171" s="11"/>
      <c r="AB171" s="34"/>
      <c r="AC171" s="34"/>
      <c r="AD171" s="34"/>
      <c r="AE171" s="34"/>
      <c r="AF171" s="34"/>
      <c r="AG171" s="34"/>
      <c r="AH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  <c r="BI171" s="3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5"/>
      <c r="BT171" s="35"/>
      <c r="BU171" s="35"/>
      <c r="BV171" s="35"/>
      <c r="BW171" s="35"/>
      <c r="BX171" s="35"/>
      <c r="BY171" s="35"/>
    </row>
    <row r="172" spans="1:77" ht="26.25" customHeight="1" x14ac:dyDescent="0.2">
      <c r="A172" s="6" t="s">
        <v>470</v>
      </c>
      <c r="B172" s="54" t="s">
        <v>143</v>
      </c>
      <c r="C172" s="46">
        <v>36086.5</v>
      </c>
      <c r="D172" s="7">
        <v>0.6825</v>
      </c>
      <c r="E172" s="46">
        <v>24630.32</v>
      </c>
      <c r="F172" s="7">
        <v>3.1716000000000002</v>
      </c>
      <c r="G172" s="8">
        <v>3.66</v>
      </c>
      <c r="H172" s="9">
        <v>1</v>
      </c>
      <c r="I172" s="48"/>
      <c r="J172" s="22"/>
      <c r="K172" s="23"/>
      <c r="L172" s="23"/>
      <c r="M172" s="23"/>
      <c r="N172" s="23"/>
      <c r="O172" s="24"/>
      <c r="P172" s="12"/>
      <c r="Q172" s="10"/>
      <c r="R172" s="10"/>
      <c r="S172" s="10"/>
      <c r="T172" s="10"/>
      <c r="U172" s="11"/>
      <c r="AB172" s="34"/>
      <c r="AC172" s="34"/>
      <c r="AD172" s="34"/>
      <c r="AE172" s="34"/>
      <c r="AF172" s="34"/>
      <c r="AG172" s="34"/>
      <c r="AH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  <c r="BI172" s="34"/>
      <c r="BJ172" s="34"/>
      <c r="BK172" s="34"/>
      <c r="BL172" s="34"/>
      <c r="BM172" s="34"/>
      <c r="BN172" s="34"/>
      <c r="BO172" s="34"/>
      <c r="BP172" s="34"/>
      <c r="BQ172" s="34"/>
      <c r="BR172" s="34"/>
      <c r="BS172" s="35"/>
      <c r="BT172" s="35"/>
      <c r="BU172" s="35"/>
      <c r="BV172" s="35"/>
      <c r="BW172" s="35"/>
      <c r="BX172" s="35"/>
      <c r="BY172" s="35"/>
    </row>
    <row r="173" spans="1:77" ht="25.5" x14ac:dyDescent="0.2">
      <c r="A173" s="6" t="s">
        <v>471</v>
      </c>
      <c r="B173" s="54" t="s">
        <v>145</v>
      </c>
      <c r="C173" s="46">
        <v>36086.5</v>
      </c>
      <c r="D173" s="7">
        <v>0.6825</v>
      </c>
      <c r="E173" s="46">
        <v>24630.32</v>
      </c>
      <c r="F173" s="7">
        <v>3.1716000000000002</v>
      </c>
      <c r="G173" s="8">
        <v>2.81</v>
      </c>
      <c r="H173" s="9">
        <v>1</v>
      </c>
      <c r="I173" s="48"/>
      <c r="J173" s="22"/>
      <c r="K173" s="23"/>
      <c r="L173" s="23"/>
      <c r="M173" s="23"/>
      <c r="N173" s="23"/>
      <c r="O173" s="24"/>
      <c r="P173" s="12"/>
      <c r="Q173" s="10"/>
      <c r="R173" s="10"/>
      <c r="S173" s="10"/>
      <c r="T173" s="10"/>
      <c r="U173" s="11"/>
      <c r="AB173" s="34"/>
      <c r="AC173" s="34"/>
      <c r="AD173" s="34"/>
      <c r="AE173" s="34"/>
      <c r="AF173" s="34"/>
      <c r="AG173" s="34"/>
      <c r="AH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  <c r="BI173" s="34"/>
      <c r="BJ173" s="34"/>
      <c r="BK173" s="34"/>
      <c r="BL173" s="34"/>
      <c r="BM173" s="34"/>
      <c r="BN173" s="34"/>
      <c r="BO173" s="34"/>
      <c r="BP173" s="34"/>
      <c r="BQ173" s="34"/>
      <c r="BR173" s="34"/>
      <c r="BS173" s="35"/>
      <c r="BT173" s="35"/>
      <c r="BU173" s="35"/>
      <c r="BV173" s="35"/>
      <c r="BW173" s="35"/>
      <c r="BX173" s="35"/>
      <c r="BY173" s="35"/>
    </row>
    <row r="174" spans="1:77" ht="25.5" x14ac:dyDescent="0.2">
      <c r="A174" s="6" t="s">
        <v>472</v>
      </c>
      <c r="B174" s="54" t="s">
        <v>146</v>
      </c>
      <c r="C174" s="46">
        <v>36086.5</v>
      </c>
      <c r="D174" s="7">
        <v>0.6825</v>
      </c>
      <c r="E174" s="46">
        <v>24630.32</v>
      </c>
      <c r="F174" s="7">
        <v>3.1716000000000002</v>
      </c>
      <c r="G174" s="8">
        <v>3.42</v>
      </c>
      <c r="H174" s="9">
        <v>1</v>
      </c>
      <c r="I174" s="48"/>
      <c r="J174" s="22"/>
      <c r="K174" s="23"/>
      <c r="L174" s="23"/>
      <c r="M174" s="23"/>
      <c r="N174" s="23"/>
      <c r="O174" s="24"/>
      <c r="P174" s="12"/>
      <c r="Q174" s="10"/>
      <c r="R174" s="10"/>
      <c r="S174" s="10"/>
      <c r="T174" s="10"/>
      <c r="U174" s="11"/>
      <c r="AB174" s="34"/>
      <c r="AC174" s="34"/>
      <c r="AD174" s="34"/>
      <c r="AE174" s="34"/>
      <c r="AF174" s="34"/>
      <c r="AG174" s="34"/>
      <c r="AH174" s="34"/>
      <c r="AX174" s="34"/>
      <c r="AY174" s="34"/>
      <c r="AZ174" s="34"/>
      <c r="BA174" s="34"/>
      <c r="BB174" s="34"/>
      <c r="BC174" s="34"/>
      <c r="BD174" s="34"/>
      <c r="BE174" s="34"/>
      <c r="BF174" s="34"/>
      <c r="BG174" s="34"/>
      <c r="BH174" s="34"/>
      <c r="BI174" s="34"/>
      <c r="BJ174" s="34"/>
      <c r="BK174" s="34"/>
      <c r="BL174" s="34"/>
      <c r="BM174" s="34"/>
      <c r="BN174" s="34"/>
      <c r="BO174" s="34"/>
      <c r="BP174" s="34"/>
      <c r="BQ174" s="34"/>
      <c r="BR174" s="34"/>
      <c r="BS174" s="35"/>
      <c r="BT174" s="35"/>
      <c r="BU174" s="35"/>
      <c r="BV174" s="35"/>
      <c r="BW174" s="35"/>
      <c r="BX174" s="35"/>
      <c r="BY174" s="35"/>
    </row>
    <row r="175" spans="1:77" ht="25.5" x14ac:dyDescent="0.2">
      <c r="A175" s="6" t="s">
        <v>473</v>
      </c>
      <c r="B175" s="54" t="s">
        <v>147</v>
      </c>
      <c r="C175" s="46">
        <v>36086.5</v>
      </c>
      <c r="D175" s="7">
        <v>0.6825</v>
      </c>
      <c r="E175" s="46">
        <v>24630.32</v>
      </c>
      <c r="F175" s="7">
        <v>3.1716000000000002</v>
      </c>
      <c r="G175" s="8">
        <v>5.31</v>
      </c>
      <c r="H175" s="9">
        <v>1</v>
      </c>
      <c r="I175" s="48"/>
      <c r="J175" s="22"/>
      <c r="K175" s="23"/>
      <c r="L175" s="23"/>
      <c r="M175" s="23"/>
      <c r="N175" s="23"/>
      <c r="O175" s="24"/>
      <c r="P175" s="12"/>
      <c r="Q175" s="10"/>
      <c r="R175" s="10"/>
      <c r="S175" s="10"/>
      <c r="T175" s="10"/>
      <c r="U175" s="11"/>
      <c r="AB175" s="34"/>
      <c r="AC175" s="34"/>
      <c r="AD175" s="34"/>
      <c r="AE175" s="34"/>
      <c r="AF175" s="34"/>
      <c r="AG175" s="34"/>
      <c r="AH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  <c r="BI175" s="34"/>
      <c r="BJ175" s="34"/>
      <c r="BK175" s="34"/>
      <c r="BL175" s="34"/>
      <c r="BM175" s="34"/>
      <c r="BN175" s="34"/>
      <c r="BO175" s="34"/>
      <c r="BP175" s="34"/>
      <c r="BQ175" s="34"/>
      <c r="BR175" s="34"/>
      <c r="BS175" s="35"/>
      <c r="BT175" s="35"/>
      <c r="BU175" s="35"/>
      <c r="BV175" s="35"/>
      <c r="BW175" s="35"/>
      <c r="BX175" s="35"/>
      <c r="BY175" s="35"/>
    </row>
    <row r="176" spans="1:77" ht="25.5" x14ac:dyDescent="0.2">
      <c r="A176" s="6" t="s">
        <v>474</v>
      </c>
      <c r="B176" s="54" t="s">
        <v>148</v>
      </c>
      <c r="C176" s="46">
        <v>36086.5</v>
      </c>
      <c r="D176" s="7">
        <v>0.6825</v>
      </c>
      <c r="E176" s="46">
        <v>24630.32</v>
      </c>
      <c r="F176" s="7">
        <v>3.1716000000000002</v>
      </c>
      <c r="G176" s="8">
        <v>2.86</v>
      </c>
      <c r="H176" s="9">
        <v>1</v>
      </c>
      <c r="I176" s="48"/>
      <c r="J176" s="22"/>
      <c r="K176" s="23"/>
      <c r="L176" s="23"/>
      <c r="M176" s="23"/>
      <c r="N176" s="23"/>
      <c r="O176" s="24"/>
      <c r="P176" s="12"/>
      <c r="Q176" s="10"/>
      <c r="R176" s="10"/>
      <c r="S176" s="10"/>
      <c r="T176" s="10"/>
      <c r="U176" s="11"/>
      <c r="AB176" s="34"/>
      <c r="AC176" s="34"/>
      <c r="AD176" s="34"/>
      <c r="AE176" s="34"/>
      <c r="AF176" s="34"/>
      <c r="AG176" s="34"/>
      <c r="AH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  <c r="BI176" s="34"/>
      <c r="BJ176" s="34"/>
      <c r="BK176" s="34"/>
      <c r="BL176" s="34"/>
      <c r="BM176" s="34"/>
      <c r="BN176" s="34"/>
      <c r="BO176" s="34"/>
      <c r="BP176" s="34"/>
      <c r="BQ176" s="34"/>
      <c r="BR176" s="34"/>
      <c r="BS176" s="35"/>
      <c r="BT176" s="35"/>
      <c r="BU176" s="35"/>
      <c r="BV176" s="35"/>
      <c r="BW176" s="35"/>
      <c r="BX176" s="35"/>
      <c r="BY176" s="35"/>
    </row>
    <row r="177" spans="1:77" ht="25.5" x14ac:dyDescent="0.2">
      <c r="A177" s="6" t="s">
        <v>475</v>
      </c>
      <c r="B177" s="54" t="s">
        <v>149</v>
      </c>
      <c r="C177" s="46">
        <v>36086.5</v>
      </c>
      <c r="D177" s="7">
        <v>0.6825</v>
      </c>
      <c r="E177" s="46">
        <v>24630.32</v>
      </c>
      <c r="F177" s="7">
        <v>3.1716000000000002</v>
      </c>
      <c r="G177" s="8">
        <v>4.3099999999999996</v>
      </c>
      <c r="H177" s="9">
        <v>1</v>
      </c>
      <c r="I177" s="48"/>
      <c r="J177" s="22"/>
      <c r="K177" s="23"/>
      <c r="L177" s="23"/>
      <c r="M177" s="23"/>
      <c r="N177" s="23"/>
      <c r="O177" s="24"/>
      <c r="P177" s="12"/>
      <c r="Q177" s="10"/>
      <c r="R177" s="10"/>
      <c r="S177" s="10"/>
      <c r="T177" s="10"/>
      <c r="U177" s="11"/>
      <c r="AB177" s="34"/>
      <c r="AC177" s="34"/>
      <c r="AD177" s="34"/>
      <c r="AE177" s="34"/>
      <c r="AF177" s="34"/>
      <c r="AG177" s="34"/>
      <c r="AH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  <c r="BI177" s="34"/>
      <c r="BJ177" s="34"/>
      <c r="BK177" s="34"/>
      <c r="BL177" s="34"/>
      <c r="BM177" s="34"/>
      <c r="BN177" s="34"/>
      <c r="BO177" s="34"/>
      <c r="BP177" s="34"/>
      <c r="BQ177" s="34"/>
      <c r="BR177" s="34"/>
      <c r="BS177" s="35"/>
      <c r="BT177" s="35"/>
      <c r="BU177" s="35"/>
      <c r="BV177" s="35"/>
      <c r="BW177" s="35"/>
      <c r="BX177" s="35"/>
      <c r="BY177" s="35"/>
    </row>
    <row r="178" spans="1:77" ht="25.5" x14ac:dyDescent="0.2">
      <c r="A178" s="6" t="s">
        <v>478</v>
      </c>
      <c r="B178" s="54" t="s">
        <v>749</v>
      </c>
      <c r="C178" s="46">
        <v>36086.5</v>
      </c>
      <c r="D178" s="7">
        <v>0.6825</v>
      </c>
      <c r="E178" s="46">
        <v>24630.32</v>
      </c>
      <c r="F178" s="7">
        <v>3.1716000000000002</v>
      </c>
      <c r="G178" s="8">
        <v>2.93</v>
      </c>
      <c r="H178" s="9">
        <v>1</v>
      </c>
      <c r="I178" s="48"/>
      <c r="J178" s="22"/>
      <c r="K178" s="23"/>
      <c r="L178" s="23"/>
      <c r="M178" s="23"/>
      <c r="N178" s="23"/>
      <c r="O178" s="24"/>
      <c r="P178" s="12"/>
      <c r="Q178" s="10"/>
      <c r="R178" s="10"/>
      <c r="S178" s="10"/>
      <c r="T178" s="10"/>
      <c r="U178" s="11"/>
      <c r="AB178" s="34"/>
      <c r="AC178" s="34"/>
      <c r="AD178" s="34"/>
      <c r="AE178" s="34"/>
      <c r="AF178" s="34"/>
      <c r="AG178" s="34"/>
      <c r="AH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  <c r="BI178" s="34"/>
      <c r="BJ178" s="34"/>
      <c r="BK178" s="34"/>
      <c r="BL178" s="34"/>
      <c r="BM178" s="34"/>
      <c r="BN178" s="34"/>
      <c r="BO178" s="34"/>
      <c r="BP178" s="34"/>
      <c r="BQ178" s="34"/>
      <c r="BR178" s="34"/>
      <c r="BS178" s="35"/>
      <c r="BT178" s="35"/>
      <c r="BU178" s="35"/>
      <c r="BV178" s="35"/>
      <c r="BW178" s="35"/>
      <c r="BX178" s="35"/>
      <c r="BY178" s="35"/>
    </row>
    <row r="179" spans="1:77" ht="25.5" x14ac:dyDescent="0.2">
      <c r="A179" s="6" t="s">
        <v>479</v>
      </c>
      <c r="B179" s="54" t="s">
        <v>750</v>
      </c>
      <c r="C179" s="46">
        <v>36086.5</v>
      </c>
      <c r="D179" s="7">
        <v>0.6825</v>
      </c>
      <c r="E179" s="46">
        <v>24630.32</v>
      </c>
      <c r="F179" s="7">
        <v>3.1716000000000002</v>
      </c>
      <c r="G179" s="8">
        <v>1.24</v>
      </c>
      <c r="H179" s="9">
        <v>1</v>
      </c>
      <c r="I179" s="48"/>
      <c r="J179" s="22"/>
      <c r="K179" s="23"/>
      <c r="L179" s="23"/>
      <c r="M179" s="23"/>
      <c r="N179" s="23"/>
      <c r="O179" s="24"/>
      <c r="P179" s="12"/>
      <c r="Q179" s="10"/>
      <c r="R179" s="10"/>
      <c r="S179" s="10"/>
      <c r="T179" s="10"/>
      <c r="U179" s="11"/>
      <c r="AB179" s="34"/>
      <c r="AC179" s="34"/>
      <c r="AD179" s="34"/>
      <c r="AE179" s="34"/>
      <c r="AF179" s="34"/>
      <c r="AG179" s="34"/>
      <c r="AH179" s="34"/>
      <c r="AX179" s="34"/>
      <c r="AY179" s="34"/>
      <c r="AZ179" s="34"/>
      <c r="BA179" s="34"/>
      <c r="BB179" s="34"/>
      <c r="BC179" s="34"/>
      <c r="BD179" s="34"/>
      <c r="BE179" s="34"/>
      <c r="BF179" s="34"/>
      <c r="BG179" s="34"/>
      <c r="BH179" s="34"/>
      <c r="BI179" s="34"/>
      <c r="BJ179" s="34"/>
      <c r="BK179" s="34"/>
      <c r="BL179" s="34"/>
      <c r="BM179" s="34"/>
      <c r="BN179" s="34"/>
      <c r="BO179" s="34"/>
      <c r="BP179" s="34"/>
      <c r="BQ179" s="34"/>
      <c r="BR179" s="34"/>
      <c r="BS179" s="35"/>
      <c r="BT179" s="35"/>
      <c r="BU179" s="35"/>
      <c r="BV179" s="35"/>
      <c r="BW179" s="35"/>
      <c r="BX179" s="35"/>
      <c r="BY179" s="35"/>
    </row>
    <row r="180" spans="1:77" ht="25.5" x14ac:dyDescent="0.2">
      <c r="A180" s="6" t="s">
        <v>751</v>
      </c>
      <c r="B180" s="54" t="s">
        <v>476</v>
      </c>
      <c r="C180" s="46">
        <v>36086.5</v>
      </c>
      <c r="D180" s="7">
        <v>0.6825</v>
      </c>
      <c r="E180" s="46">
        <v>24630.32</v>
      </c>
      <c r="F180" s="7">
        <v>3.1716000000000002</v>
      </c>
      <c r="G180" s="8">
        <v>0.51</v>
      </c>
      <c r="H180" s="9">
        <v>1</v>
      </c>
      <c r="I180" s="48">
        <v>0.50509999999999999</v>
      </c>
      <c r="J180" s="22"/>
      <c r="K180" s="23"/>
      <c r="L180" s="23"/>
      <c r="M180" s="23"/>
      <c r="N180" s="23"/>
      <c r="O180" s="24"/>
      <c r="P180" s="12"/>
      <c r="Q180" s="10"/>
      <c r="R180" s="10"/>
      <c r="S180" s="10"/>
      <c r="T180" s="10"/>
      <c r="U180" s="11"/>
      <c r="AB180" s="34"/>
      <c r="AC180" s="34"/>
      <c r="AD180" s="34"/>
      <c r="AE180" s="34"/>
      <c r="AF180" s="34"/>
      <c r="AG180" s="34"/>
      <c r="AH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  <c r="BI180" s="34"/>
      <c r="BJ180" s="34"/>
      <c r="BK180" s="34"/>
      <c r="BL180" s="34"/>
      <c r="BM180" s="34"/>
      <c r="BN180" s="34"/>
      <c r="BO180" s="34"/>
      <c r="BP180" s="34"/>
      <c r="BQ180" s="34"/>
      <c r="BR180" s="34"/>
      <c r="BS180" s="35"/>
      <c r="BT180" s="35"/>
      <c r="BU180" s="35"/>
      <c r="BV180" s="35"/>
      <c r="BW180" s="35"/>
      <c r="BX180" s="35"/>
      <c r="BY180" s="35"/>
    </row>
    <row r="181" spans="1:77" ht="25.5" x14ac:dyDescent="0.2">
      <c r="A181" s="6" t="s">
        <v>752</v>
      </c>
      <c r="B181" s="54" t="s">
        <v>477</v>
      </c>
      <c r="C181" s="46">
        <v>36086.5</v>
      </c>
      <c r="D181" s="7">
        <v>0.6825</v>
      </c>
      <c r="E181" s="46">
        <v>24630.32</v>
      </c>
      <c r="F181" s="7">
        <v>3.1716000000000002</v>
      </c>
      <c r="G181" s="8">
        <v>0.71</v>
      </c>
      <c r="H181" s="9">
        <v>1</v>
      </c>
      <c r="I181" s="48">
        <v>0.39679999999999999</v>
      </c>
      <c r="J181" s="22"/>
      <c r="K181" s="23"/>
      <c r="L181" s="23"/>
      <c r="M181" s="23"/>
      <c r="N181" s="23"/>
      <c r="O181" s="24"/>
      <c r="P181" s="12"/>
      <c r="Q181" s="10"/>
      <c r="R181" s="10"/>
      <c r="S181" s="10"/>
      <c r="T181" s="10"/>
      <c r="U181" s="11"/>
      <c r="AB181" s="34"/>
      <c r="AC181" s="34"/>
      <c r="AD181" s="34"/>
      <c r="AE181" s="34"/>
      <c r="AF181" s="34"/>
      <c r="AG181" s="34"/>
      <c r="AH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  <c r="BM181" s="34"/>
      <c r="BN181" s="34"/>
      <c r="BO181" s="34"/>
      <c r="BP181" s="34"/>
      <c r="BQ181" s="34"/>
      <c r="BR181" s="34"/>
      <c r="BS181" s="35"/>
      <c r="BT181" s="35"/>
      <c r="BU181" s="35"/>
      <c r="BV181" s="35"/>
      <c r="BW181" s="35"/>
      <c r="BX181" s="35"/>
      <c r="BY181" s="35"/>
    </row>
    <row r="182" spans="1:77" ht="25.5" x14ac:dyDescent="0.2">
      <c r="A182" s="6" t="s">
        <v>753</v>
      </c>
      <c r="B182" s="54" t="s">
        <v>150</v>
      </c>
      <c r="C182" s="46">
        <v>36086.5</v>
      </c>
      <c r="D182" s="7">
        <v>0.6825</v>
      </c>
      <c r="E182" s="46">
        <v>24630.32</v>
      </c>
      <c r="F182" s="7">
        <v>3.1716000000000002</v>
      </c>
      <c r="G182" s="8">
        <v>1.39</v>
      </c>
      <c r="H182" s="9">
        <v>1</v>
      </c>
      <c r="I182" s="48">
        <v>0.23680000000000001</v>
      </c>
      <c r="J182" s="22"/>
      <c r="K182" s="23"/>
      <c r="L182" s="23"/>
      <c r="M182" s="23"/>
      <c r="N182" s="23"/>
      <c r="O182" s="24"/>
      <c r="P182" s="12"/>
      <c r="Q182" s="10"/>
      <c r="R182" s="10"/>
      <c r="S182" s="10"/>
      <c r="T182" s="10"/>
      <c r="U182" s="11"/>
      <c r="AB182" s="34"/>
      <c r="AC182" s="34"/>
      <c r="AD182" s="34"/>
      <c r="AE182" s="34"/>
      <c r="AF182" s="34"/>
      <c r="AG182" s="34"/>
      <c r="AH182" s="34"/>
      <c r="AX182" s="34"/>
      <c r="AY182" s="34"/>
      <c r="AZ182" s="34"/>
      <c r="BA182" s="34"/>
      <c r="BB182" s="34"/>
      <c r="BC182" s="34"/>
      <c r="BD182" s="34"/>
      <c r="BE182" s="34"/>
      <c r="BF182" s="34"/>
      <c r="BG182" s="34"/>
      <c r="BH182" s="34"/>
      <c r="BI182" s="34"/>
      <c r="BJ182" s="34"/>
      <c r="BK182" s="34"/>
      <c r="BL182" s="34"/>
      <c r="BM182" s="34"/>
      <c r="BN182" s="34"/>
      <c r="BO182" s="34"/>
      <c r="BP182" s="34"/>
      <c r="BQ182" s="34"/>
      <c r="BR182" s="34"/>
      <c r="BS182" s="35"/>
      <c r="BT182" s="35"/>
      <c r="BU182" s="35"/>
      <c r="BV182" s="35"/>
      <c r="BW182" s="35"/>
      <c r="BX182" s="35"/>
      <c r="BY182" s="35"/>
    </row>
    <row r="183" spans="1:77" ht="25.5" x14ac:dyDescent="0.2">
      <c r="A183" s="6" t="s">
        <v>754</v>
      </c>
      <c r="B183" s="54" t="s">
        <v>151</v>
      </c>
      <c r="C183" s="46">
        <v>36086.5</v>
      </c>
      <c r="D183" s="7">
        <v>0.6825</v>
      </c>
      <c r="E183" s="46">
        <v>24630.32</v>
      </c>
      <c r="F183" s="7">
        <v>3.1716000000000002</v>
      </c>
      <c r="G183" s="8">
        <v>1.86</v>
      </c>
      <c r="H183" s="9">
        <v>1</v>
      </c>
      <c r="I183" s="48">
        <v>0.16189999999999999</v>
      </c>
      <c r="J183" s="22"/>
      <c r="K183" s="23"/>
      <c r="L183" s="23"/>
      <c r="M183" s="23"/>
      <c r="N183" s="23"/>
      <c r="O183" s="24"/>
      <c r="P183" s="12"/>
      <c r="Q183" s="10"/>
      <c r="R183" s="10"/>
      <c r="S183" s="10"/>
      <c r="T183" s="10"/>
      <c r="U183" s="11"/>
      <c r="AB183" s="34"/>
      <c r="AC183" s="34"/>
      <c r="AD183" s="34"/>
      <c r="AE183" s="34"/>
      <c r="AF183" s="34"/>
      <c r="AG183" s="34"/>
      <c r="AH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  <c r="BM183" s="34"/>
      <c r="BN183" s="34"/>
      <c r="BO183" s="34"/>
      <c r="BP183" s="34"/>
      <c r="BQ183" s="34"/>
      <c r="BR183" s="34"/>
      <c r="BS183" s="35"/>
      <c r="BT183" s="35"/>
      <c r="BU183" s="35"/>
      <c r="BV183" s="35"/>
      <c r="BW183" s="35"/>
      <c r="BX183" s="35"/>
      <c r="BY183" s="35"/>
    </row>
    <row r="184" spans="1:77" ht="25.5" x14ac:dyDescent="0.2">
      <c r="A184" s="6" t="s">
        <v>755</v>
      </c>
      <c r="B184" s="54" t="s">
        <v>152</v>
      </c>
      <c r="C184" s="46">
        <v>36086.5</v>
      </c>
      <c r="D184" s="7">
        <v>0.6825</v>
      </c>
      <c r="E184" s="46">
        <v>24630.32</v>
      </c>
      <c r="F184" s="7">
        <v>3.1716000000000002</v>
      </c>
      <c r="G184" s="8">
        <v>2.4300000000000002</v>
      </c>
      <c r="H184" s="9">
        <v>1</v>
      </c>
      <c r="I184" s="48">
        <v>0.22800000000000001</v>
      </c>
      <c r="J184" s="22"/>
      <c r="K184" s="23"/>
      <c r="L184" s="23"/>
      <c r="M184" s="23"/>
      <c r="N184" s="23"/>
      <c r="O184" s="24"/>
      <c r="P184" s="12"/>
      <c r="Q184" s="10"/>
      <c r="R184" s="10"/>
      <c r="S184" s="10"/>
      <c r="T184" s="10"/>
      <c r="U184" s="11"/>
      <c r="AB184" s="34"/>
      <c r="AC184" s="34"/>
      <c r="AD184" s="34"/>
      <c r="AE184" s="34"/>
      <c r="AF184" s="34"/>
      <c r="AG184" s="34"/>
      <c r="AH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5"/>
      <c r="BT184" s="35"/>
      <c r="BU184" s="35"/>
      <c r="BV184" s="35"/>
      <c r="BW184" s="35"/>
      <c r="BX184" s="35"/>
      <c r="BY184" s="35"/>
    </row>
    <row r="185" spans="1:77" ht="25.5" x14ac:dyDescent="0.2">
      <c r="A185" s="6" t="s">
        <v>756</v>
      </c>
      <c r="B185" s="54" t="s">
        <v>153</v>
      </c>
      <c r="C185" s="46">
        <v>36086.5</v>
      </c>
      <c r="D185" s="7">
        <v>0.6825</v>
      </c>
      <c r="E185" s="46">
        <v>24630.32</v>
      </c>
      <c r="F185" s="7">
        <v>3.1716000000000002</v>
      </c>
      <c r="G185" s="8">
        <v>3.32</v>
      </c>
      <c r="H185" s="9">
        <v>1</v>
      </c>
      <c r="I185" s="48">
        <v>0.2132</v>
      </c>
      <c r="J185" s="22"/>
      <c r="K185" s="23"/>
      <c r="L185" s="23"/>
      <c r="M185" s="23"/>
      <c r="N185" s="23"/>
      <c r="O185" s="24"/>
      <c r="P185" s="12"/>
      <c r="Q185" s="10"/>
      <c r="R185" s="10"/>
      <c r="S185" s="10"/>
      <c r="T185" s="10"/>
      <c r="U185" s="11"/>
      <c r="AB185" s="34"/>
      <c r="AC185" s="34"/>
      <c r="AD185" s="34"/>
      <c r="AE185" s="34"/>
      <c r="AF185" s="34"/>
      <c r="AG185" s="34"/>
      <c r="AH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  <c r="BM185" s="34"/>
      <c r="BN185" s="34"/>
      <c r="BO185" s="34"/>
      <c r="BP185" s="34"/>
      <c r="BQ185" s="34"/>
      <c r="BR185" s="34"/>
      <c r="BS185" s="35"/>
      <c r="BT185" s="35"/>
      <c r="BU185" s="35"/>
      <c r="BV185" s="35"/>
      <c r="BW185" s="35"/>
      <c r="BX185" s="35"/>
      <c r="BY185" s="35"/>
    </row>
    <row r="186" spans="1:77" ht="25.5" x14ac:dyDescent="0.2">
      <c r="A186" s="6" t="s">
        <v>757</v>
      </c>
      <c r="B186" s="54" t="s">
        <v>154</v>
      </c>
      <c r="C186" s="46">
        <v>36086.5</v>
      </c>
      <c r="D186" s="7">
        <v>0.6825</v>
      </c>
      <c r="E186" s="46">
        <v>24630.32</v>
      </c>
      <c r="F186" s="7">
        <v>3.1716000000000002</v>
      </c>
      <c r="G186" s="8">
        <v>4.2300000000000004</v>
      </c>
      <c r="H186" s="9">
        <v>1</v>
      </c>
      <c r="I186" s="48">
        <v>0.1754</v>
      </c>
      <c r="J186" s="22"/>
      <c r="K186" s="23"/>
      <c r="L186" s="23"/>
      <c r="M186" s="23"/>
      <c r="N186" s="23"/>
      <c r="O186" s="24"/>
      <c r="P186" s="12"/>
      <c r="Q186" s="10"/>
      <c r="R186" s="10"/>
      <c r="S186" s="10"/>
      <c r="T186" s="10"/>
      <c r="U186" s="11"/>
      <c r="AB186" s="34"/>
      <c r="AC186" s="34"/>
      <c r="AD186" s="34"/>
      <c r="AE186" s="34"/>
      <c r="AF186" s="34"/>
      <c r="AG186" s="34"/>
      <c r="AH186" s="34"/>
      <c r="AX186" s="34"/>
      <c r="AY186" s="34"/>
      <c r="AZ186" s="34"/>
      <c r="BA186" s="34"/>
      <c r="BB186" s="34"/>
      <c r="BC186" s="34"/>
      <c r="BD186" s="34"/>
      <c r="BE186" s="34"/>
      <c r="BF186" s="34"/>
      <c r="BG186" s="34"/>
      <c r="BH186" s="34"/>
      <c r="BI186" s="34"/>
      <c r="BJ186" s="34"/>
      <c r="BK186" s="34"/>
      <c r="BL186" s="34"/>
      <c r="BM186" s="34"/>
      <c r="BN186" s="34"/>
      <c r="BO186" s="34"/>
      <c r="BP186" s="34"/>
      <c r="BQ186" s="34"/>
      <c r="BR186" s="34"/>
      <c r="BS186" s="35"/>
      <c r="BT186" s="35"/>
      <c r="BU186" s="35"/>
      <c r="BV186" s="35"/>
      <c r="BW186" s="35"/>
      <c r="BX186" s="35"/>
      <c r="BY186" s="35"/>
    </row>
    <row r="187" spans="1:77" ht="21" customHeight="1" x14ac:dyDescent="0.2">
      <c r="A187" s="6" t="s">
        <v>758</v>
      </c>
      <c r="B187" s="54" t="s">
        <v>155</v>
      </c>
      <c r="C187" s="46">
        <v>36086.5</v>
      </c>
      <c r="D187" s="7">
        <v>0.6825</v>
      </c>
      <c r="E187" s="46">
        <v>24630.32</v>
      </c>
      <c r="F187" s="7">
        <v>3.1716000000000002</v>
      </c>
      <c r="G187" s="8">
        <v>5.14</v>
      </c>
      <c r="H187" s="9">
        <v>1</v>
      </c>
      <c r="I187" s="48">
        <v>0.20549999999999999</v>
      </c>
      <c r="J187" s="22"/>
      <c r="K187" s="23"/>
      <c r="L187" s="23"/>
      <c r="M187" s="23"/>
      <c r="N187" s="23"/>
      <c r="O187" s="24"/>
      <c r="P187" s="12"/>
      <c r="Q187" s="10"/>
      <c r="R187" s="10"/>
      <c r="S187" s="10"/>
      <c r="T187" s="10"/>
      <c r="U187" s="11"/>
      <c r="AB187" s="34"/>
      <c r="AC187" s="34"/>
      <c r="AD187" s="34"/>
      <c r="AE187" s="34"/>
      <c r="AF187" s="34"/>
      <c r="AG187" s="34"/>
      <c r="AH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  <c r="BM187" s="34"/>
      <c r="BN187" s="34"/>
      <c r="BO187" s="34"/>
      <c r="BP187" s="34"/>
      <c r="BQ187" s="34"/>
      <c r="BR187" s="34"/>
      <c r="BS187" s="35"/>
      <c r="BT187" s="35"/>
      <c r="BU187" s="35"/>
      <c r="BV187" s="35"/>
      <c r="BW187" s="35"/>
      <c r="BX187" s="35"/>
      <c r="BY187" s="35"/>
    </row>
    <row r="188" spans="1:77" ht="22.5" customHeight="1" x14ac:dyDescent="0.2">
      <c r="A188" s="6" t="s">
        <v>759</v>
      </c>
      <c r="B188" s="54" t="s">
        <v>156</v>
      </c>
      <c r="C188" s="46">
        <v>36086.5</v>
      </c>
      <c r="D188" s="7">
        <v>0.6825</v>
      </c>
      <c r="E188" s="46">
        <v>24630.32</v>
      </c>
      <c r="F188" s="7">
        <v>3.1716000000000002</v>
      </c>
      <c r="G188" s="8">
        <v>7.18</v>
      </c>
      <c r="H188" s="9">
        <v>1</v>
      </c>
      <c r="I188" s="48">
        <v>0.314</v>
      </c>
      <c r="J188" s="22"/>
      <c r="K188" s="23"/>
      <c r="L188" s="23"/>
      <c r="M188" s="23"/>
      <c r="N188" s="23"/>
      <c r="O188" s="24"/>
      <c r="P188" s="12"/>
      <c r="Q188" s="10"/>
      <c r="R188" s="10"/>
      <c r="S188" s="10"/>
      <c r="T188" s="10"/>
      <c r="U188" s="11"/>
      <c r="AB188" s="34"/>
      <c r="AC188" s="34"/>
      <c r="AD188" s="34"/>
      <c r="AE188" s="34"/>
      <c r="AF188" s="34"/>
      <c r="AG188" s="34"/>
      <c r="AH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5"/>
      <c r="BT188" s="35"/>
      <c r="BU188" s="35"/>
      <c r="BV188" s="35"/>
      <c r="BW188" s="35"/>
      <c r="BX188" s="35"/>
      <c r="BY188" s="35"/>
    </row>
    <row r="189" spans="1:77" ht="25.5" customHeight="1" x14ac:dyDescent="0.2">
      <c r="A189" s="6" t="s">
        <v>760</v>
      </c>
      <c r="B189" s="54" t="s">
        <v>157</v>
      </c>
      <c r="C189" s="46">
        <v>36086.5</v>
      </c>
      <c r="D189" s="7">
        <v>0.6825</v>
      </c>
      <c r="E189" s="46">
        <v>24630.32</v>
      </c>
      <c r="F189" s="7">
        <v>3.1716000000000002</v>
      </c>
      <c r="G189" s="8">
        <v>8.49</v>
      </c>
      <c r="H189" s="9">
        <v>1</v>
      </c>
      <c r="I189" s="48">
        <v>7.1900000000000006E-2</v>
      </c>
      <c r="J189" s="22"/>
      <c r="K189" s="23"/>
      <c r="L189" s="23"/>
      <c r="M189" s="23"/>
      <c r="N189" s="23"/>
      <c r="O189" s="24"/>
      <c r="P189" s="12"/>
      <c r="Q189" s="10"/>
      <c r="R189" s="10"/>
      <c r="S189" s="10"/>
      <c r="T189" s="10"/>
      <c r="U189" s="11"/>
      <c r="AB189" s="34"/>
      <c r="AC189" s="34"/>
      <c r="AD189" s="34"/>
      <c r="AE189" s="34"/>
      <c r="AF189" s="34"/>
      <c r="AG189" s="34"/>
      <c r="AH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5"/>
      <c r="BT189" s="35"/>
      <c r="BU189" s="35"/>
      <c r="BV189" s="35"/>
      <c r="BW189" s="35"/>
      <c r="BX189" s="35"/>
      <c r="BY189" s="35"/>
    </row>
    <row r="190" spans="1:77" ht="24.75" customHeight="1" x14ac:dyDescent="0.2">
      <c r="A190" s="6" t="s">
        <v>761</v>
      </c>
      <c r="B190" s="54" t="s">
        <v>686</v>
      </c>
      <c r="C190" s="46">
        <v>36086.5</v>
      </c>
      <c r="D190" s="7">
        <v>0.6825</v>
      </c>
      <c r="E190" s="46">
        <v>24630.32</v>
      </c>
      <c r="F190" s="7">
        <v>3.1716000000000002</v>
      </c>
      <c r="G190" s="8">
        <v>13.38</v>
      </c>
      <c r="H190" s="9">
        <v>1</v>
      </c>
      <c r="I190" s="48">
        <v>1.89E-2</v>
      </c>
      <c r="J190" s="22"/>
      <c r="K190" s="23"/>
      <c r="L190" s="23"/>
      <c r="M190" s="23"/>
      <c r="N190" s="23"/>
      <c r="O190" s="24"/>
      <c r="P190" s="12"/>
      <c r="Q190" s="10"/>
      <c r="R190" s="10"/>
      <c r="S190" s="10"/>
      <c r="T190" s="10"/>
      <c r="U190" s="11"/>
      <c r="AB190" s="34"/>
      <c r="AC190" s="34"/>
      <c r="AD190" s="34"/>
      <c r="AE190" s="34"/>
      <c r="AF190" s="34"/>
      <c r="AG190" s="34"/>
      <c r="AH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  <c r="BI190" s="34"/>
      <c r="BJ190" s="34"/>
      <c r="BK190" s="34"/>
      <c r="BL190" s="34"/>
      <c r="BM190" s="34"/>
      <c r="BN190" s="34"/>
      <c r="BO190" s="34"/>
      <c r="BP190" s="34"/>
      <c r="BQ190" s="34"/>
      <c r="BR190" s="34"/>
      <c r="BS190" s="35"/>
      <c r="BT190" s="35"/>
      <c r="BU190" s="35"/>
      <c r="BV190" s="35"/>
      <c r="BW190" s="35"/>
      <c r="BX190" s="35"/>
      <c r="BY190" s="35"/>
    </row>
    <row r="191" spans="1:77" ht="15" customHeight="1" x14ac:dyDescent="0.2">
      <c r="A191" s="6" t="s">
        <v>762</v>
      </c>
      <c r="B191" s="54" t="s">
        <v>687</v>
      </c>
      <c r="C191" s="46">
        <v>36086.5</v>
      </c>
      <c r="D191" s="7">
        <v>0.6825</v>
      </c>
      <c r="E191" s="46">
        <v>24630.32</v>
      </c>
      <c r="F191" s="7">
        <v>3.1716000000000002</v>
      </c>
      <c r="G191" s="8">
        <v>17.89</v>
      </c>
      <c r="H191" s="9">
        <v>1</v>
      </c>
      <c r="I191" s="48">
        <v>2.4400000000000002E-2</v>
      </c>
      <c r="J191" s="22"/>
      <c r="K191" s="23"/>
      <c r="L191" s="23"/>
      <c r="M191" s="23"/>
      <c r="N191" s="23"/>
      <c r="O191" s="24"/>
      <c r="P191" s="12"/>
      <c r="Q191" s="10"/>
      <c r="R191" s="10"/>
      <c r="S191" s="10"/>
      <c r="T191" s="10"/>
      <c r="U191" s="11"/>
      <c r="AB191" s="34"/>
      <c r="AC191" s="34"/>
      <c r="AD191" s="34"/>
      <c r="AE191" s="34"/>
      <c r="AF191" s="34"/>
      <c r="AG191" s="34"/>
      <c r="AH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  <c r="BM191" s="34"/>
      <c r="BN191" s="34"/>
      <c r="BO191" s="34"/>
      <c r="BP191" s="34"/>
      <c r="BQ191" s="34"/>
      <c r="BR191" s="34"/>
      <c r="BS191" s="35"/>
      <c r="BT191" s="35"/>
      <c r="BU191" s="35"/>
      <c r="BV191" s="35"/>
      <c r="BW191" s="35"/>
      <c r="BX191" s="35"/>
      <c r="BY191" s="35"/>
    </row>
    <row r="192" spans="1:77" ht="23.25" customHeight="1" x14ac:dyDescent="0.2">
      <c r="A192" s="6" t="s">
        <v>763</v>
      </c>
      <c r="B192" s="54" t="s">
        <v>688</v>
      </c>
      <c r="C192" s="46">
        <v>36086.5</v>
      </c>
      <c r="D192" s="7">
        <v>0.6825</v>
      </c>
      <c r="E192" s="46">
        <v>24630.32</v>
      </c>
      <c r="F192" s="7">
        <v>3.1716000000000002</v>
      </c>
      <c r="G192" s="8">
        <v>34.58</v>
      </c>
      <c r="H192" s="9">
        <v>1</v>
      </c>
      <c r="I192" s="48">
        <v>7.3000000000000001E-3</v>
      </c>
      <c r="J192" s="22"/>
      <c r="K192" s="23"/>
      <c r="L192" s="23"/>
      <c r="M192" s="23"/>
      <c r="N192" s="23"/>
      <c r="O192" s="24"/>
      <c r="P192" s="12"/>
      <c r="Q192" s="10"/>
      <c r="R192" s="10"/>
      <c r="S192" s="10"/>
      <c r="T192" s="10"/>
      <c r="U192" s="11"/>
      <c r="AB192" s="34"/>
      <c r="AC192" s="34"/>
      <c r="AD192" s="34"/>
      <c r="AE192" s="34"/>
      <c r="AF192" s="34"/>
      <c r="AG192" s="34"/>
      <c r="AH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  <c r="BI192" s="34"/>
      <c r="BJ192" s="34"/>
      <c r="BK192" s="34"/>
      <c r="BL192" s="34"/>
      <c r="BM192" s="34"/>
      <c r="BN192" s="34"/>
      <c r="BO192" s="34"/>
      <c r="BP192" s="34"/>
      <c r="BQ192" s="34"/>
      <c r="BR192" s="34"/>
      <c r="BS192" s="35"/>
      <c r="BT192" s="35"/>
      <c r="BU192" s="35"/>
      <c r="BV192" s="35"/>
      <c r="BW192" s="35"/>
      <c r="BX192" s="35"/>
      <c r="BY192" s="35"/>
    </row>
    <row r="193" spans="1:77" ht="26.25" customHeight="1" x14ac:dyDescent="0.2">
      <c r="A193" s="6" t="s">
        <v>764</v>
      </c>
      <c r="B193" s="54" t="s">
        <v>159</v>
      </c>
      <c r="C193" s="46">
        <v>36086.5</v>
      </c>
      <c r="D193" s="7">
        <v>0.6825</v>
      </c>
      <c r="E193" s="46">
        <v>24630.32</v>
      </c>
      <c r="F193" s="7">
        <v>3.1716000000000002</v>
      </c>
      <c r="G193" s="8">
        <v>0.79</v>
      </c>
      <c r="H193" s="9">
        <v>1</v>
      </c>
      <c r="I193" s="48"/>
      <c r="J193" s="22"/>
      <c r="K193" s="23"/>
      <c r="L193" s="23"/>
      <c r="M193" s="23"/>
      <c r="N193" s="23"/>
      <c r="O193" s="24"/>
      <c r="P193" s="12"/>
      <c r="Q193" s="10"/>
      <c r="R193" s="10"/>
      <c r="S193" s="10"/>
      <c r="T193" s="10"/>
      <c r="U193" s="11"/>
      <c r="AB193" s="34"/>
      <c r="AC193" s="34"/>
      <c r="AD193" s="34"/>
      <c r="AE193" s="34"/>
      <c r="AF193" s="34"/>
      <c r="AG193" s="34"/>
      <c r="AH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  <c r="BM193" s="34"/>
      <c r="BN193" s="34"/>
      <c r="BO193" s="34"/>
      <c r="BP193" s="34"/>
      <c r="BQ193" s="34"/>
      <c r="BR193" s="34"/>
      <c r="BS193" s="35"/>
      <c r="BT193" s="35"/>
      <c r="BU193" s="35"/>
      <c r="BV193" s="35"/>
      <c r="BW193" s="35"/>
      <c r="BX193" s="35"/>
      <c r="BY193" s="35"/>
    </row>
    <row r="194" spans="1:77" ht="15.75" customHeight="1" x14ac:dyDescent="0.2">
      <c r="A194" s="6" t="s">
        <v>765</v>
      </c>
      <c r="B194" s="54" t="s">
        <v>160</v>
      </c>
      <c r="C194" s="46">
        <v>36086.5</v>
      </c>
      <c r="D194" s="7">
        <v>0.6825</v>
      </c>
      <c r="E194" s="46">
        <v>24630.32</v>
      </c>
      <c r="F194" s="7">
        <v>3.1716000000000002</v>
      </c>
      <c r="G194" s="8">
        <v>1.1399999999999999</v>
      </c>
      <c r="H194" s="9">
        <v>1</v>
      </c>
      <c r="I194" s="48"/>
      <c r="J194" s="22"/>
      <c r="K194" s="23"/>
      <c r="L194" s="23"/>
      <c r="M194" s="23"/>
      <c r="N194" s="23"/>
      <c r="O194" s="24"/>
      <c r="P194" s="12"/>
      <c r="Q194" s="10"/>
      <c r="R194" s="10"/>
      <c r="S194" s="10"/>
      <c r="T194" s="10"/>
      <c r="U194" s="11"/>
      <c r="AB194" s="34"/>
      <c r="AC194" s="34"/>
      <c r="AD194" s="34"/>
      <c r="AE194" s="34"/>
      <c r="AF194" s="34"/>
      <c r="AG194" s="34"/>
      <c r="AH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  <c r="BI194" s="34"/>
      <c r="BJ194" s="34"/>
      <c r="BK194" s="34"/>
      <c r="BL194" s="34"/>
      <c r="BM194" s="34"/>
      <c r="BN194" s="34"/>
      <c r="BO194" s="34"/>
      <c r="BP194" s="34"/>
      <c r="BQ194" s="34"/>
      <c r="BR194" s="34"/>
      <c r="BS194" s="35"/>
      <c r="BT194" s="35"/>
      <c r="BU194" s="35"/>
      <c r="BV194" s="35"/>
      <c r="BW194" s="35"/>
      <c r="BX194" s="35"/>
      <c r="BY194" s="35"/>
    </row>
    <row r="195" spans="1:77" ht="15" customHeight="1" x14ac:dyDescent="0.2">
      <c r="A195" s="6" t="s">
        <v>766</v>
      </c>
      <c r="B195" s="54" t="s">
        <v>161</v>
      </c>
      <c r="C195" s="46">
        <v>36086.5</v>
      </c>
      <c r="D195" s="7">
        <v>0.6825</v>
      </c>
      <c r="E195" s="46">
        <v>24630.32</v>
      </c>
      <c r="F195" s="7">
        <v>3.1716000000000002</v>
      </c>
      <c r="G195" s="8">
        <v>2.46</v>
      </c>
      <c r="H195" s="9">
        <v>1</v>
      </c>
      <c r="I195" s="48"/>
      <c r="J195" s="22"/>
      <c r="K195" s="23"/>
      <c r="L195" s="23"/>
      <c r="M195" s="23"/>
      <c r="N195" s="23"/>
      <c r="O195" s="24"/>
      <c r="P195" s="12"/>
      <c r="Q195" s="10"/>
      <c r="R195" s="10"/>
      <c r="S195" s="10"/>
      <c r="T195" s="10"/>
      <c r="U195" s="11"/>
      <c r="AB195" s="34"/>
      <c r="AC195" s="34"/>
      <c r="AD195" s="34"/>
      <c r="AE195" s="34"/>
      <c r="AF195" s="34"/>
      <c r="AG195" s="34"/>
      <c r="AH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  <c r="BI195" s="34"/>
      <c r="BJ195" s="34"/>
      <c r="BK195" s="34"/>
      <c r="BL195" s="34"/>
      <c r="BM195" s="34"/>
      <c r="BN195" s="34"/>
      <c r="BO195" s="34"/>
      <c r="BP195" s="34"/>
      <c r="BQ195" s="34"/>
      <c r="BR195" s="34"/>
      <c r="BS195" s="35"/>
      <c r="BT195" s="35"/>
      <c r="BU195" s="35"/>
      <c r="BV195" s="35"/>
      <c r="BW195" s="35"/>
      <c r="BX195" s="35"/>
      <c r="BY195" s="35"/>
    </row>
    <row r="196" spans="1:77" ht="15" customHeight="1" x14ac:dyDescent="0.2">
      <c r="A196" s="6" t="s">
        <v>767</v>
      </c>
      <c r="B196" s="54" t="s">
        <v>480</v>
      </c>
      <c r="C196" s="46">
        <v>36086.5</v>
      </c>
      <c r="D196" s="7">
        <v>0.6825</v>
      </c>
      <c r="E196" s="46">
        <v>24630.32</v>
      </c>
      <c r="F196" s="7">
        <v>3.1716000000000002</v>
      </c>
      <c r="G196" s="8">
        <v>2.5099999999999998</v>
      </c>
      <c r="H196" s="9">
        <v>1</v>
      </c>
      <c r="I196" s="48"/>
      <c r="J196" s="22"/>
      <c r="K196" s="23"/>
      <c r="L196" s="23"/>
      <c r="M196" s="23"/>
      <c r="N196" s="23"/>
      <c r="O196" s="24"/>
      <c r="P196" s="12"/>
      <c r="Q196" s="10"/>
      <c r="R196" s="10"/>
      <c r="S196" s="10"/>
      <c r="T196" s="10"/>
      <c r="U196" s="11"/>
      <c r="AB196" s="34"/>
      <c r="AC196" s="34"/>
      <c r="AD196" s="34"/>
      <c r="AE196" s="34"/>
      <c r="AF196" s="34"/>
      <c r="AG196" s="34"/>
      <c r="AH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  <c r="BI196" s="34"/>
      <c r="BJ196" s="34"/>
      <c r="BK196" s="34"/>
      <c r="BL196" s="34"/>
      <c r="BM196" s="34"/>
      <c r="BN196" s="34"/>
      <c r="BO196" s="34"/>
      <c r="BP196" s="34"/>
      <c r="BQ196" s="34"/>
      <c r="BR196" s="34"/>
      <c r="BS196" s="35"/>
      <c r="BT196" s="35"/>
      <c r="BU196" s="35"/>
      <c r="BV196" s="35"/>
      <c r="BW196" s="35"/>
      <c r="BX196" s="35"/>
      <c r="BY196" s="35"/>
    </row>
    <row r="197" spans="1:77" ht="15" customHeight="1" x14ac:dyDescent="0.2">
      <c r="A197" s="6" t="s">
        <v>768</v>
      </c>
      <c r="B197" s="54" t="s">
        <v>481</v>
      </c>
      <c r="C197" s="46">
        <v>36086.5</v>
      </c>
      <c r="D197" s="7">
        <v>0.6825</v>
      </c>
      <c r="E197" s="46">
        <v>24630.32</v>
      </c>
      <c r="F197" s="7">
        <v>3.1716000000000002</v>
      </c>
      <c r="G197" s="8">
        <v>2.82</v>
      </c>
      <c r="H197" s="9">
        <v>1</v>
      </c>
      <c r="I197" s="48"/>
      <c r="J197" s="22"/>
      <c r="K197" s="23"/>
      <c r="L197" s="23"/>
      <c r="M197" s="23"/>
      <c r="N197" s="23"/>
      <c r="O197" s="24"/>
      <c r="P197" s="12"/>
      <c r="Q197" s="10"/>
      <c r="R197" s="10"/>
      <c r="S197" s="10"/>
      <c r="T197" s="10"/>
      <c r="U197" s="11"/>
      <c r="AB197" s="34"/>
      <c r="AC197" s="34"/>
      <c r="AD197" s="34"/>
      <c r="AE197" s="34"/>
      <c r="AF197" s="34"/>
      <c r="AG197" s="34"/>
      <c r="AH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  <c r="BI197" s="34"/>
      <c r="BJ197" s="34"/>
      <c r="BK197" s="34"/>
      <c r="BL197" s="34"/>
      <c r="BM197" s="34"/>
      <c r="BN197" s="34"/>
      <c r="BO197" s="34"/>
      <c r="BP197" s="34"/>
      <c r="BQ197" s="34"/>
      <c r="BR197" s="34"/>
      <c r="BS197" s="35"/>
      <c r="BT197" s="35"/>
      <c r="BU197" s="35"/>
      <c r="BV197" s="35"/>
      <c r="BW197" s="35"/>
      <c r="BX197" s="35"/>
      <c r="BY197" s="35"/>
    </row>
    <row r="198" spans="1:77" ht="15" customHeight="1" x14ac:dyDescent="0.2">
      <c r="A198" s="6" t="s">
        <v>769</v>
      </c>
      <c r="B198" s="54" t="s">
        <v>482</v>
      </c>
      <c r="C198" s="46">
        <v>36086.5</v>
      </c>
      <c r="D198" s="7">
        <v>0.6825</v>
      </c>
      <c r="E198" s="46">
        <v>24630.32</v>
      </c>
      <c r="F198" s="7">
        <v>3.1716000000000002</v>
      </c>
      <c r="G198" s="8">
        <v>4.51</v>
      </c>
      <c r="H198" s="9">
        <v>1</v>
      </c>
      <c r="I198" s="48"/>
      <c r="J198" s="22"/>
      <c r="K198" s="23"/>
      <c r="L198" s="23"/>
      <c r="M198" s="23"/>
      <c r="N198" s="23"/>
      <c r="O198" s="24"/>
      <c r="P198" s="12"/>
      <c r="Q198" s="10"/>
      <c r="R198" s="10"/>
      <c r="S198" s="10"/>
      <c r="T198" s="10"/>
      <c r="U198" s="11"/>
      <c r="AB198" s="34"/>
      <c r="AC198" s="34"/>
      <c r="AD198" s="34"/>
      <c r="AE198" s="34"/>
      <c r="AF198" s="34"/>
      <c r="AG198" s="34"/>
      <c r="AH198" s="34"/>
      <c r="AX198" s="34"/>
      <c r="AY198" s="34"/>
      <c r="AZ198" s="34"/>
      <c r="BA198" s="34"/>
      <c r="BB198" s="34"/>
      <c r="BC198" s="34"/>
      <c r="BD198" s="34"/>
      <c r="BE198" s="34"/>
      <c r="BF198" s="34"/>
      <c r="BG198" s="34"/>
      <c r="BH198" s="34"/>
      <c r="BI198" s="34"/>
      <c r="BJ198" s="34"/>
      <c r="BK198" s="34"/>
      <c r="BL198" s="34"/>
      <c r="BM198" s="34"/>
      <c r="BN198" s="34"/>
      <c r="BO198" s="34"/>
      <c r="BP198" s="34"/>
      <c r="BQ198" s="34"/>
      <c r="BR198" s="34"/>
      <c r="BS198" s="35"/>
      <c r="BT198" s="35"/>
      <c r="BU198" s="35"/>
      <c r="BV198" s="35"/>
      <c r="BW198" s="35"/>
      <c r="BX198" s="35"/>
      <c r="BY198" s="35"/>
    </row>
    <row r="199" spans="1:77" ht="15" customHeight="1" x14ac:dyDescent="0.2">
      <c r="A199" s="6" t="s">
        <v>770</v>
      </c>
      <c r="B199" s="54" t="s">
        <v>483</v>
      </c>
      <c r="C199" s="46">
        <v>36086.5</v>
      </c>
      <c r="D199" s="7">
        <v>0.6825</v>
      </c>
      <c r="E199" s="46">
        <v>24630.32</v>
      </c>
      <c r="F199" s="7">
        <v>3.1716000000000002</v>
      </c>
      <c r="G199" s="8">
        <v>4.87</v>
      </c>
      <c r="H199" s="9">
        <v>1</v>
      </c>
      <c r="I199" s="48"/>
      <c r="J199" s="22"/>
      <c r="K199" s="23"/>
      <c r="L199" s="23"/>
      <c r="M199" s="23"/>
      <c r="N199" s="23"/>
      <c r="O199" s="24"/>
      <c r="P199" s="12"/>
      <c r="Q199" s="10"/>
      <c r="R199" s="10"/>
      <c r="S199" s="10"/>
      <c r="T199" s="10"/>
      <c r="U199" s="11"/>
      <c r="AB199" s="34"/>
      <c r="AC199" s="34"/>
      <c r="AD199" s="34"/>
      <c r="AE199" s="34"/>
      <c r="AF199" s="34"/>
      <c r="AG199" s="34"/>
      <c r="AH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  <c r="BI199" s="34"/>
      <c r="BJ199" s="34"/>
      <c r="BK199" s="34"/>
      <c r="BL199" s="34"/>
      <c r="BM199" s="34"/>
      <c r="BN199" s="34"/>
      <c r="BO199" s="34"/>
      <c r="BP199" s="34"/>
      <c r="BQ199" s="34"/>
      <c r="BR199" s="34"/>
      <c r="BS199" s="35"/>
      <c r="BT199" s="35"/>
      <c r="BU199" s="35"/>
      <c r="BV199" s="35"/>
      <c r="BW199" s="35"/>
      <c r="BX199" s="35"/>
      <c r="BY199" s="35"/>
    </row>
    <row r="200" spans="1:77" ht="17.25" customHeight="1" x14ac:dyDescent="0.2">
      <c r="A200" s="6" t="s">
        <v>771</v>
      </c>
      <c r="B200" s="54" t="s">
        <v>484</v>
      </c>
      <c r="C200" s="46">
        <v>36086.5</v>
      </c>
      <c r="D200" s="7">
        <v>0.6825</v>
      </c>
      <c r="E200" s="46">
        <v>24630.32</v>
      </c>
      <c r="F200" s="7">
        <v>3.1716000000000002</v>
      </c>
      <c r="G200" s="8">
        <v>14.55</v>
      </c>
      <c r="H200" s="9">
        <v>1</v>
      </c>
      <c r="I200" s="48"/>
      <c r="J200" s="22"/>
      <c r="K200" s="23"/>
      <c r="L200" s="23"/>
      <c r="M200" s="23"/>
      <c r="N200" s="23"/>
      <c r="O200" s="24"/>
      <c r="P200" s="12"/>
      <c r="Q200" s="10"/>
      <c r="R200" s="10"/>
      <c r="S200" s="10"/>
      <c r="T200" s="10"/>
      <c r="U200" s="11"/>
      <c r="AB200" s="34"/>
      <c r="AC200" s="34"/>
      <c r="AD200" s="34"/>
      <c r="AE200" s="34"/>
      <c r="AF200" s="34"/>
      <c r="AG200" s="34"/>
      <c r="AH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  <c r="BI200" s="34"/>
      <c r="BJ200" s="34"/>
      <c r="BK200" s="34"/>
      <c r="BL200" s="34"/>
      <c r="BM200" s="34"/>
      <c r="BN200" s="34"/>
      <c r="BO200" s="34"/>
      <c r="BP200" s="34"/>
      <c r="BQ200" s="34"/>
      <c r="BR200" s="34"/>
      <c r="BS200" s="35"/>
      <c r="BT200" s="35"/>
      <c r="BU200" s="35"/>
      <c r="BV200" s="35"/>
      <c r="BW200" s="35"/>
      <c r="BX200" s="35"/>
      <c r="BY200" s="35"/>
    </row>
    <row r="201" spans="1:77" ht="23.25" customHeight="1" x14ac:dyDescent="0.2">
      <c r="A201" s="6" t="s">
        <v>772</v>
      </c>
      <c r="B201" s="54" t="s">
        <v>485</v>
      </c>
      <c r="C201" s="46">
        <v>36086.5</v>
      </c>
      <c r="D201" s="7">
        <v>0.6825</v>
      </c>
      <c r="E201" s="46">
        <v>24630.32</v>
      </c>
      <c r="F201" s="7">
        <v>3.1716000000000002</v>
      </c>
      <c r="G201" s="8">
        <v>3.09</v>
      </c>
      <c r="H201" s="9">
        <v>1</v>
      </c>
      <c r="I201" s="48"/>
      <c r="J201" s="22"/>
      <c r="K201" s="23"/>
      <c r="L201" s="23"/>
      <c r="M201" s="23"/>
      <c r="N201" s="23"/>
      <c r="O201" s="24"/>
      <c r="P201" s="12"/>
      <c r="Q201" s="10"/>
      <c r="R201" s="10"/>
      <c r="S201" s="10"/>
      <c r="T201" s="10"/>
      <c r="U201" s="11"/>
      <c r="AB201" s="34"/>
      <c r="AC201" s="34"/>
      <c r="AD201" s="34"/>
      <c r="AE201" s="34"/>
      <c r="AF201" s="34"/>
      <c r="AG201" s="34"/>
      <c r="AH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  <c r="BM201" s="34"/>
      <c r="BN201" s="34"/>
      <c r="BO201" s="34"/>
      <c r="BP201" s="34"/>
      <c r="BQ201" s="34"/>
      <c r="BR201" s="34"/>
      <c r="BS201" s="35"/>
      <c r="BT201" s="35"/>
      <c r="BU201" s="35"/>
      <c r="BV201" s="35"/>
      <c r="BW201" s="35"/>
      <c r="BX201" s="35"/>
      <c r="BY201" s="35"/>
    </row>
    <row r="202" spans="1:77" ht="26.25" customHeight="1" x14ac:dyDescent="0.2">
      <c r="A202" s="6" t="s">
        <v>773</v>
      </c>
      <c r="B202" s="54" t="s">
        <v>486</v>
      </c>
      <c r="C202" s="46">
        <v>36086.5</v>
      </c>
      <c r="D202" s="7">
        <v>0.6825</v>
      </c>
      <c r="E202" s="46">
        <v>24630.32</v>
      </c>
      <c r="F202" s="7">
        <v>3.1716000000000002</v>
      </c>
      <c r="G202" s="8">
        <v>3.78</v>
      </c>
      <c r="H202" s="9">
        <v>1</v>
      </c>
      <c r="I202" s="48"/>
      <c r="J202" s="22"/>
      <c r="K202" s="23"/>
      <c r="L202" s="23"/>
      <c r="M202" s="23"/>
      <c r="N202" s="23"/>
      <c r="O202" s="24"/>
      <c r="P202" s="12"/>
      <c r="Q202" s="10"/>
      <c r="R202" s="10"/>
      <c r="S202" s="10"/>
      <c r="T202" s="10"/>
      <c r="U202" s="11"/>
      <c r="AB202" s="34"/>
      <c r="AC202" s="34"/>
      <c r="AD202" s="34"/>
      <c r="AE202" s="34"/>
      <c r="AF202" s="34"/>
      <c r="AG202" s="34"/>
      <c r="AH202" s="34"/>
      <c r="AX202" s="34"/>
      <c r="AY202" s="34"/>
      <c r="AZ202" s="34"/>
      <c r="BA202" s="34"/>
      <c r="BB202" s="34"/>
      <c r="BC202" s="34"/>
      <c r="BD202" s="34"/>
      <c r="BE202" s="34"/>
      <c r="BF202" s="34"/>
      <c r="BG202" s="34"/>
      <c r="BH202" s="34"/>
      <c r="BI202" s="34"/>
      <c r="BJ202" s="34"/>
      <c r="BK202" s="34"/>
      <c r="BL202" s="34"/>
      <c r="BM202" s="34"/>
      <c r="BN202" s="34"/>
      <c r="BO202" s="34"/>
      <c r="BP202" s="34"/>
      <c r="BQ202" s="34"/>
      <c r="BR202" s="34"/>
      <c r="BS202" s="35"/>
      <c r="BT202" s="35"/>
      <c r="BU202" s="35"/>
      <c r="BV202" s="35"/>
      <c r="BW202" s="35"/>
      <c r="BX202" s="35"/>
      <c r="BY202" s="35"/>
    </row>
    <row r="203" spans="1:77" ht="26.25" customHeight="1" x14ac:dyDescent="0.2">
      <c r="A203" s="6" t="s">
        <v>774</v>
      </c>
      <c r="B203" s="54" t="s">
        <v>487</v>
      </c>
      <c r="C203" s="46">
        <v>36086.5</v>
      </c>
      <c r="D203" s="7">
        <v>0.6825</v>
      </c>
      <c r="E203" s="46">
        <v>24630.32</v>
      </c>
      <c r="F203" s="7">
        <v>3.1716000000000002</v>
      </c>
      <c r="G203" s="8">
        <v>4.37</v>
      </c>
      <c r="H203" s="9">
        <v>1</v>
      </c>
      <c r="I203" s="48"/>
      <c r="J203" s="22"/>
      <c r="K203" s="23"/>
      <c r="L203" s="23"/>
      <c r="M203" s="23"/>
      <c r="N203" s="23"/>
      <c r="O203" s="24"/>
      <c r="P203" s="12"/>
      <c r="Q203" s="10"/>
      <c r="R203" s="10"/>
      <c r="S203" s="10"/>
      <c r="T203" s="10"/>
      <c r="U203" s="11"/>
      <c r="AB203" s="34"/>
      <c r="AC203" s="34"/>
      <c r="AD203" s="34"/>
      <c r="AE203" s="34"/>
      <c r="AF203" s="34"/>
      <c r="AG203" s="34"/>
      <c r="AH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  <c r="BI203" s="34"/>
      <c r="BJ203" s="34"/>
      <c r="BK203" s="34"/>
      <c r="BL203" s="34"/>
      <c r="BM203" s="34"/>
      <c r="BN203" s="34"/>
      <c r="BO203" s="34"/>
      <c r="BP203" s="34"/>
      <c r="BQ203" s="34"/>
      <c r="BR203" s="34"/>
      <c r="BS203" s="35"/>
      <c r="BT203" s="35"/>
      <c r="BU203" s="35"/>
      <c r="BV203" s="35"/>
      <c r="BW203" s="35"/>
      <c r="BX203" s="35"/>
      <c r="BY203" s="35"/>
    </row>
    <row r="204" spans="1:77" ht="26.25" customHeight="1" x14ac:dyDescent="0.2">
      <c r="A204" s="6" t="s">
        <v>775</v>
      </c>
      <c r="B204" s="54" t="s">
        <v>488</v>
      </c>
      <c r="C204" s="46">
        <v>36086.5</v>
      </c>
      <c r="D204" s="7">
        <v>0.6825</v>
      </c>
      <c r="E204" s="46">
        <v>24630.32</v>
      </c>
      <c r="F204" s="7">
        <v>3.1716000000000002</v>
      </c>
      <c r="G204" s="8">
        <v>5.85</v>
      </c>
      <c r="H204" s="9">
        <v>1</v>
      </c>
      <c r="I204" s="48"/>
      <c r="J204" s="22"/>
      <c r="K204" s="23"/>
      <c r="L204" s="23"/>
      <c r="M204" s="23"/>
      <c r="N204" s="23"/>
      <c r="O204" s="24"/>
      <c r="P204" s="12"/>
      <c r="Q204" s="10"/>
      <c r="R204" s="10"/>
      <c r="S204" s="10"/>
      <c r="T204" s="10"/>
      <c r="U204" s="11"/>
      <c r="AB204" s="34"/>
      <c r="AC204" s="34"/>
      <c r="AD204" s="34"/>
      <c r="AE204" s="34"/>
      <c r="AF204" s="34"/>
      <c r="AG204" s="34"/>
      <c r="AH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  <c r="BI204" s="34"/>
      <c r="BJ204" s="34"/>
      <c r="BK204" s="34"/>
      <c r="BL204" s="34"/>
      <c r="BM204" s="34"/>
      <c r="BN204" s="34"/>
      <c r="BO204" s="34"/>
      <c r="BP204" s="34"/>
      <c r="BQ204" s="34"/>
      <c r="BR204" s="34"/>
      <c r="BS204" s="35"/>
      <c r="BT204" s="35"/>
      <c r="BU204" s="35"/>
      <c r="BV204" s="35"/>
      <c r="BW204" s="35"/>
      <c r="BX204" s="35"/>
      <c r="BY204" s="35"/>
    </row>
    <row r="205" spans="1:77" ht="26.25" customHeight="1" x14ac:dyDescent="0.2">
      <c r="A205" s="6" t="s">
        <v>776</v>
      </c>
      <c r="B205" s="54" t="s">
        <v>489</v>
      </c>
      <c r="C205" s="46">
        <v>36086.5</v>
      </c>
      <c r="D205" s="7">
        <v>0.6825</v>
      </c>
      <c r="E205" s="46">
        <v>24630.32</v>
      </c>
      <c r="F205" s="7">
        <v>3.1716000000000002</v>
      </c>
      <c r="G205" s="8">
        <v>6.57</v>
      </c>
      <c r="H205" s="9">
        <v>1</v>
      </c>
      <c r="I205" s="48"/>
      <c r="J205" s="22"/>
      <c r="K205" s="23"/>
      <c r="L205" s="23"/>
      <c r="M205" s="23"/>
      <c r="N205" s="23"/>
      <c r="O205" s="24"/>
      <c r="P205" s="12"/>
      <c r="Q205" s="10"/>
      <c r="R205" s="10"/>
      <c r="S205" s="10"/>
      <c r="T205" s="10"/>
      <c r="U205" s="11"/>
      <c r="AB205" s="34"/>
      <c r="AC205" s="34"/>
      <c r="AD205" s="34"/>
      <c r="AE205" s="34"/>
      <c r="AF205" s="34"/>
      <c r="AG205" s="34"/>
      <c r="AH205" s="34"/>
      <c r="AX205" s="34"/>
      <c r="AY205" s="34"/>
      <c r="AZ205" s="34"/>
      <c r="BA205" s="34"/>
      <c r="BB205" s="34"/>
      <c r="BC205" s="34"/>
      <c r="BD205" s="34"/>
      <c r="BE205" s="34"/>
      <c r="BF205" s="34"/>
      <c r="BG205" s="34"/>
      <c r="BH205" s="34"/>
      <c r="BI205" s="34"/>
      <c r="BJ205" s="34"/>
      <c r="BK205" s="34"/>
      <c r="BL205" s="34"/>
      <c r="BM205" s="34"/>
      <c r="BN205" s="34"/>
      <c r="BO205" s="34"/>
      <c r="BP205" s="34"/>
      <c r="BQ205" s="34"/>
      <c r="BR205" s="34"/>
      <c r="BS205" s="35"/>
      <c r="BT205" s="35"/>
      <c r="BU205" s="35"/>
      <c r="BV205" s="35"/>
      <c r="BW205" s="35"/>
      <c r="BX205" s="35"/>
      <c r="BY205" s="35"/>
    </row>
    <row r="206" spans="1:77" ht="25.5" customHeight="1" x14ac:dyDescent="0.2">
      <c r="A206" s="6" t="s">
        <v>777</v>
      </c>
      <c r="B206" s="54" t="s">
        <v>490</v>
      </c>
      <c r="C206" s="46">
        <v>36086.5</v>
      </c>
      <c r="D206" s="7">
        <v>0.6825</v>
      </c>
      <c r="E206" s="46">
        <v>24630.32</v>
      </c>
      <c r="F206" s="7">
        <v>3.1716000000000002</v>
      </c>
      <c r="G206" s="8">
        <v>9.49</v>
      </c>
      <c r="H206" s="9">
        <v>1</v>
      </c>
      <c r="I206" s="48"/>
      <c r="J206" s="22"/>
      <c r="K206" s="23"/>
      <c r="L206" s="23"/>
      <c r="M206" s="23"/>
      <c r="N206" s="23"/>
      <c r="O206" s="24"/>
      <c r="P206" s="12"/>
      <c r="Q206" s="10"/>
      <c r="R206" s="10"/>
      <c r="S206" s="10"/>
      <c r="T206" s="10"/>
      <c r="U206" s="11"/>
      <c r="AB206" s="34"/>
      <c r="AC206" s="34"/>
      <c r="AD206" s="34"/>
      <c r="AE206" s="34"/>
      <c r="AF206" s="34"/>
      <c r="AG206" s="34"/>
      <c r="AH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  <c r="BI206" s="34"/>
      <c r="BJ206" s="34"/>
      <c r="BK206" s="34"/>
      <c r="BL206" s="34"/>
      <c r="BM206" s="34"/>
      <c r="BN206" s="34"/>
      <c r="BO206" s="34"/>
      <c r="BP206" s="34"/>
      <c r="BQ206" s="34"/>
      <c r="BR206" s="34"/>
      <c r="BS206" s="35"/>
      <c r="BT206" s="35"/>
      <c r="BU206" s="35"/>
      <c r="BV206" s="35"/>
      <c r="BW206" s="35"/>
      <c r="BX206" s="35"/>
      <c r="BY206" s="35"/>
    </row>
    <row r="207" spans="1:77" x14ac:dyDescent="0.2">
      <c r="A207" s="6" t="s">
        <v>778</v>
      </c>
      <c r="B207" s="54" t="s">
        <v>491</v>
      </c>
      <c r="C207" s="46">
        <v>36086.5</v>
      </c>
      <c r="D207" s="7">
        <v>0.6825</v>
      </c>
      <c r="E207" s="46">
        <v>24630.32</v>
      </c>
      <c r="F207" s="7">
        <v>3.1716000000000002</v>
      </c>
      <c r="G207" s="8">
        <v>16.32</v>
      </c>
      <c r="H207" s="9">
        <v>1</v>
      </c>
      <c r="I207" s="48"/>
      <c r="J207" s="22"/>
      <c r="K207" s="23"/>
      <c r="L207" s="23"/>
      <c r="M207" s="23"/>
      <c r="N207" s="23"/>
      <c r="O207" s="24"/>
      <c r="P207" s="12"/>
      <c r="Q207" s="10"/>
      <c r="R207" s="10"/>
      <c r="S207" s="10"/>
      <c r="T207" s="10"/>
      <c r="U207" s="11"/>
      <c r="AB207" s="34"/>
      <c r="AC207" s="34"/>
      <c r="AD207" s="34"/>
      <c r="AE207" s="34"/>
      <c r="AF207" s="34"/>
      <c r="AG207" s="34"/>
      <c r="AH207" s="34"/>
      <c r="AX207" s="34"/>
      <c r="AY207" s="34"/>
      <c r="AZ207" s="34"/>
      <c r="BA207" s="34"/>
      <c r="BB207" s="34"/>
      <c r="BC207" s="34"/>
      <c r="BD207" s="34"/>
      <c r="BE207" s="34"/>
      <c r="BF207" s="34"/>
      <c r="BG207" s="34"/>
      <c r="BH207" s="34"/>
      <c r="BI207" s="34"/>
      <c r="BJ207" s="34"/>
      <c r="BK207" s="34"/>
      <c r="BL207" s="34"/>
      <c r="BM207" s="34"/>
      <c r="BN207" s="34"/>
      <c r="BO207" s="34"/>
      <c r="BP207" s="34"/>
      <c r="BQ207" s="34"/>
      <c r="BR207" s="34"/>
      <c r="BS207" s="35"/>
      <c r="BT207" s="35"/>
      <c r="BU207" s="35"/>
      <c r="BV207" s="35"/>
      <c r="BW207" s="35"/>
      <c r="BX207" s="35"/>
      <c r="BY207" s="35"/>
    </row>
    <row r="208" spans="1:77" ht="25.5" x14ac:dyDescent="0.2">
      <c r="A208" s="6" t="s">
        <v>779</v>
      </c>
      <c r="B208" s="54" t="s">
        <v>780</v>
      </c>
      <c r="C208" s="46">
        <v>36086.5</v>
      </c>
      <c r="D208" s="7">
        <v>0.6825</v>
      </c>
      <c r="E208" s="46">
        <v>24630.32</v>
      </c>
      <c r="F208" s="7">
        <v>3.1716000000000002</v>
      </c>
      <c r="G208" s="8">
        <v>0.42</v>
      </c>
      <c r="H208" s="9">
        <v>1</v>
      </c>
      <c r="I208" s="48"/>
      <c r="J208" s="22"/>
      <c r="K208" s="23"/>
      <c r="L208" s="23"/>
      <c r="M208" s="23"/>
      <c r="N208" s="23"/>
      <c r="O208" s="24"/>
      <c r="P208" s="12"/>
      <c r="Q208" s="10"/>
      <c r="R208" s="10"/>
      <c r="S208" s="10"/>
      <c r="T208" s="10"/>
      <c r="U208" s="11"/>
      <c r="AB208" s="34"/>
      <c r="AC208" s="34"/>
      <c r="AD208" s="34"/>
      <c r="AE208" s="34"/>
      <c r="AF208" s="34"/>
      <c r="AG208" s="34"/>
      <c r="AH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  <c r="BI208" s="34"/>
      <c r="BJ208" s="34"/>
      <c r="BK208" s="34"/>
      <c r="BL208" s="34"/>
      <c r="BM208" s="34"/>
      <c r="BN208" s="34"/>
      <c r="BO208" s="34"/>
      <c r="BP208" s="34"/>
      <c r="BQ208" s="34"/>
      <c r="BR208" s="34"/>
      <c r="BS208" s="35"/>
      <c r="BT208" s="35"/>
      <c r="BU208" s="35"/>
      <c r="BV208" s="35"/>
      <c r="BW208" s="35"/>
      <c r="BX208" s="35"/>
      <c r="BY208" s="35"/>
    </row>
    <row r="209" spans="1:77" ht="25.5" x14ac:dyDescent="0.2">
      <c r="A209" s="6" t="s">
        <v>781</v>
      </c>
      <c r="B209" s="54" t="s">
        <v>782</v>
      </c>
      <c r="C209" s="46">
        <v>36086.5</v>
      </c>
      <c r="D209" s="7">
        <v>0.6825</v>
      </c>
      <c r="E209" s="46">
        <v>24630.32</v>
      </c>
      <c r="F209" s="7">
        <v>3.1716000000000002</v>
      </c>
      <c r="G209" s="8">
        <v>1.68</v>
      </c>
      <c r="H209" s="9">
        <v>1</v>
      </c>
      <c r="I209" s="48"/>
      <c r="J209" s="22"/>
      <c r="K209" s="23"/>
      <c r="L209" s="23"/>
      <c r="M209" s="23"/>
      <c r="N209" s="23"/>
      <c r="O209" s="24"/>
      <c r="P209" s="12"/>
      <c r="Q209" s="10"/>
      <c r="R209" s="10"/>
      <c r="S209" s="10"/>
      <c r="T209" s="10"/>
      <c r="U209" s="11"/>
      <c r="AB209" s="34"/>
      <c r="AC209" s="34"/>
      <c r="AD209" s="34"/>
      <c r="AE209" s="34"/>
      <c r="AF209" s="34"/>
      <c r="AG209" s="34"/>
      <c r="AH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  <c r="BI209" s="34"/>
      <c r="BJ209" s="34"/>
      <c r="BK209" s="34"/>
      <c r="BL209" s="34"/>
      <c r="BM209" s="34"/>
      <c r="BN209" s="34"/>
      <c r="BO209" s="34"/>
      <c r="BP209" s="34"/>
      <c r="BQ209" s="34"/>
      <c r="BR209" s="34"/>
      <c r="BS209" s="35"/>
      <c r="BT209" s="35"/>
      <c r="BU209" s="35"/>
      <c r="BV209" s="35"/>
      <c r="BW209" s="35"/>
      <c r="BX209" s="35"/>
      <c r="BY209" s="35"/>
    </row>
    <row r="210" spans="1:77" ht="25.5" x14ac:dyDescent="0.2">
      <c r="A210" s="6" t="s">
        <v>783</v>
      </c>
      <c r="B210" s="54" t="s">
        <v>784</v>
      </c>
      <c r="C210" s="46">
        <v>36086.5</v>
      </c>
      <c r="D210" s="7">
        <v>0.6825</v>
      </c>
      <c r="E210" s="46">
        <v>24630.32</v>
      </c>
      <c r="F210" s="7">
        <v>3.1716000000000002</v>
      </c>
      <c r="G210" s="8">
        <v>3.35</v>
      </c>
      <c r="H210" s="9">
        <v>1</v>
      </c>
      <c r="I210" s="48"/>
      <c r="J210" s="22"/>
      <c r="K210" s="23"/>
      <c r="L210" s="23"/>
      <c r="M210" s="23"/>
      <c r="N210" s="23"/>
      <c r="O210" s="24"/>
      <c r="P210" s="12"/>
      <c r="Q210" s="10"/>
      <c r="R210" s="10"/>
      <c r="S210" s="10"/>
      <c r="T210" s="10"/>
      <c r="U210" s="11"/>
      <c r="AB210" s="34"/>
      <c r="AC210" s="34"/>
      <c r="AD210" s="34"/>
      <c r="AE210" s="34"/>
      <c r="AF210" s="34"/>
      <c r="AG210" s="34"/>
      <c r="AH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5"/>
      <c r="BT210" s="35"/>
      <c r="BU210" s="35"/>
      <c r="BV210" s="35"/>
      <c r="BW210" s="35"/>
      <c r="BX210" s="35"/>
      <c r="BY210" s="35"/>
    </row>
    <row r="211" spans="1:77" ht="25.5" x14ac:dyDescent="0.2">
      <c r="A211" s="6" t="s">
        <v>785</v>
      </c>
      <c r="B211" s="54" t="s">
        <v>786</v>
      </c>
      <c r="C211" s="46">
        <v>36086.5</v>
      </c>
      <c r="D211" s="7">
        <v>0.6825</v>
      </c>
      <c r="E211" s="46">
        <v>24630.32</v>
      </c>
      <c r="F211" s="7">
        <v>3.1716000000000002</v>
      </c>
      <c r="G211" s="8">
        <v>5.44</v>
      </c>
      <c r="H211" s="9">
        <v>1</v>
      </c>
      <c r="I211" s="48"/>
      <c r="J211" s="22"/>
      <c r="K211" s="23"/>
      <c r="L211" s="23"/>
      <c r="M211" s="23"/>
      <c r="N211" s="23"/>
      <c r="O211" s="24"/>
      <c r="P211" s="12"/>
      <c r="Q211" s="10"/>
      <c r="R211" s="10"/>
      <c r="S211" s="10"/>
      <c r="T211" s="10"/>
      <c r="U211" s="11"/>
      <c r="AB211" s="34"/>
      <c r="AC211" s="34"/>
      <c r="AD211" s="34"/>
      <c r="AE211" s="34"/>
      <c r="AF211" s="34"/>
      <c r="AG211" s="34"/>
      <c r="AH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  <c r="BI211" s="34"/>
      <c r="BJ211" s="34"/>
      <c r="BK211" s="34"/>
      <c r="BL211" s="34"/>
      <c r="BM211" s="34"/>
      <c r="BN211" s="34"/>
      <c r="BO211" s="34"/>
      <c r="BP211" s="34"/>
      <c r="BQ211" s="34"/>
      <c r="BR211" s="34"/>
      <c r="BS211" s="35"/>
      <c r="BT211" s="35"/>
      <c r="BU211" s="35"/>
      <c r="BV211" s="35"/>
      <c r="BW211" s="35"/>
      <c r="BX211" s="35"/>
      <c r="BY211" s="35"/>
    </row>
    <row r="212" spans="1:77" ht="25.5" x14ac:dyDescent="0.2">
      <c r="A212" s="6" t="s">
        <v>787</v>
      </c>
      <c r="B212" s="54" t="s">
        <v>788</v>
      </c>
      <c r="C212" s="46">
        <v>36086.5</v>
      </c>
      <c r="D212" s="7">
        <v>0.6825</v>
      </c>
      <c r="E212" s="46">
        <v>24630.32</v>
      </c>
      <c r="F212" s="7">
        <v>3.1716000000000002</v>
      </c>
      <c r="G212" s="8">
        <v>2.33</v>
      </c>
      <c r="H212" s="9">
        <v>1</v>
      </c>
      <c r="I212" s="48">
        <v>0.7177</v>
      </c>
      <c r="J212" s="22"/>
      <c r="K212" s="23"/>
      <c r="L212" s="23"/>
      <c r="M212" s="23"/>
      <c r="N212" s="23"/>
      <c r="O212" s="24"/>
      <c r="P212" s="12"/>
      <c r="Q212" s="10"/>
      <c r="R212" s="10"/>
      <c r="S212" s="10"/>
      <c r="T212" s="10"/>
      <c r="U212" s="11"/>
      <c r="AB212" s="34"/>
      <c r="AC212" s="34"/>
      <c r="AD212" s="34"/>
      <c r="AE212" s="34"/>
      <c r="AF212" s="34"/>
      <c r="AG212" s="34"/>
      <c r="AH212" s="34"/>
      <c r="AX212" s="34"/>
      <c r="AY212" s="34"/>
      <c r="AZ212" s="34"/>
      <c r="BA212" s="34"/>
      <c r="BB212" s="34"/>
      <c r="BC212" s="34"/>
      <c r="BD212" s="34"/>
      <c r="BE212" s="34"/>
      <c r="BF212" s="34"/>
      <c r="BG212" s="34"/>
      <c r="BH212" s="34"/>
      <c r="BI212" s="34"/>
      <c r="BJ212" s="34"/>
      <c r="BK212" s="34"/>
      <c r="BL212" s="34"/>
      <c r="BM212" s="34"/>
      <c r="BN212" s="34"/>
      <c r="BO212" s="34"/>
      <c r="BP212" s="34"/>
      <c r="BQ212" s="34"/>
      <c r="BR212" s="34"/>
      <c r="BS212" s="35"/>
      <c r="BT212" s="35"/>
      <c r="BU212" s="35"/>
      <c r="BV212" s="35"/>
      <c r="BW212" s="35"/>
      <c r="BX212" s="35"/>
      <c r="BY212" s="35"/>
    </row>
    <row r="213" spans="1:77" ht="25.5" x14ac:dyDescent="0.2">
      <c r="A213" s="6" t="s">
        <v>789</v>
      </c>
      <c r="B213" s="54" t="s">
        <v>790</v>
      </c>
      <c r="C213" s="46">
        <v>36086.5</v>
      </c>
      <c r="D213" s="7">
        <v>0.6825</v>
      </c>
      <c r="E213" s="46">
        <v>24630.32</v>
      </c>
      <c r="F213" s="7">
        <v>3.1716000000000002</v>
      </c>
      <c r="G213" s="8">
        <v>4.67</v>
      </c>
      <c r="H213" s="9">
        <v>1</v>
      </c>
      <c r="I213" s="48">
        <v>0.7177</v>
      </c>
      <c r="J213" s="22"/>
      <c r="K213" s="23"/>
      <c r="L213" s="23"/>
      <c r="M213" s="23"/>
      <c r="N213" s="23"/>
      <c r="O213" s="24"/>
      <c r="P213" s="12"/>
      <c r="Q213" s="10"/>
      <c r="R213" s="10"/>
      <c r="S213" s="10"/>
      <c r="T213" s="10"/>
      <c r="U213" s="11"/>
      <c r="AB213" s="34"/>
      <c r="AC213" s="34"/>
      <c r="AD213" s="34"/>
      <c r="AE213" s="34"/>
      <c r="AF213" s="34"/>
      <c r="AG213" s="34"/>
      <c r="AH213" s="34"/>
      <c r="AX213" s="34"/>
      <c r="AY213" s="34"/>
      <c r="AZ213" s="34"/>
      <c r="BA213" s="34"/>
      <c r="BB213" s="34"/>
      <c r="BC213" s="34"/>
      <c r="BD213" s="34"/>
      <c r="BE213" s="34"/>
      <c r="BF213" s="34"/>
      <c r="BG213" s="34"/>
      <c r="BH213" s="34"/>
      <c r="BI213" s="34"/>
      <c r="BJ213" s="34"/>
      <c r="BK213" s="34"/>
      <c r="BL213" s="34"/>
      <c r="BM213" s="34"/>
      <c r="BN213" s="34"/>
      <c r="BO213" s="34"/>
      <c r="BP213" s="34"/>
      <c r="BQ213" s="34"/>
      <c r="BR213" s="34"/>
      <c r="BS213" s="35"/>
      <c r="BT213" s="35"/>
      <c r="BU213" s="35"/>
      <c r="BV213" s="35"/>
      <c r="BW213" s="35"/>
      <c r="BX213" s="35"/>
      <c r="BY213" s="35"/>
    </row>
    <row r="214" spans="1:77" ht="25.5" x14ac:dyDescent="0.2">
      <c r="A214" s="6" t="s">
        <v>791</v>
      </c>
      <c r="B214" s="54" t="s">
        <v>792</v>
      </c>
      <c r="C214" s="46">
        <v>36086.5</v>
      </c>
      <c r="D214" s="7">
        <v>0.6825</v>
      </c>
      <c r="E214" s="46">
        <v>24630.32</v>
      </c>
      <c r="F214" s="7">
        <v>3.1716000000000002</v>
      </c>
      <c r="G214" s="8">
        <v>7.59</v>
      </c>
      <c r="H214" s="9">
        <v>1</v>
      </c>
      <c r="I214" s="48">
        <v>0.7177</v>
      </c>
      <c r="J214" s="22"/>
      <c r="K214" s="23"/>
      <c r="L214" s="23"/>
      <c r="M214" s="23"/>
      <c r="N214" s="23"/>
      <c r="O214" s="24"/>
      <c r="P214" s="12"/>
      <c r="Q214" s="10"/>
      <c r="R214" s="10"/>
      <c r="S214" s="10"/>
      <c r="T214" s="10"/>
      <c r="U214" s="11"/>
      <c r="AB214" s="34"/>
      <c r="AC214" s="34"/>
      <c r="AD214" s="34"/>
      <c r="AE214" s="34"/>
      <c r="AF214" s="34"/>
      <c r="AG214" s="34"/>
      <c r="AH214" s="34"/>
      <c r="AX214" s="34"/>
      <c r="AY214" s="34"/>
      <c r="AZ214" s="34"/>
      <c r="BA214" s="34"/>
      <c r="BB214" s="34"/>
      <c r="BC214" s="34"/>
      <c r="BD214" s="34"/>
      <c r="BE214" s="34"/>
      <c r="BF214" s="34"/>
      <c r="BG214" s="34"/>
      <c r="BH214" s="34"/>
      <c r="BI214" s="3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5"/>
      <c r="BT214" s="35"/>
      <c r="BU214" s="35"/>
      <c r="BV214" s="35"/>
      <c r="BW214" s="35"/>
      <c r="BX214" s="35"/>
      <c r="BY214" s="35"/>
    </row>
    <row r="215" spans="1:77" ht="25.5" x14ac:dyDescent="0.2">
      <c r="A215" s="6" t="s">
        <v>793</v>
      </c>
      <c r="B215" s="54" t="s">
        <v>794</v>
      </c>
      <c r="C215" s="46">
        <v>36086.5</v>
      </c>
      <c r="D215" s="7">
        <v>0.6825</v>
      </c>
      <c r="E215" s="46">
        <v>24630.32</v>
      </c>
      <c r="F215" s="7">
        <v>3.1716000000000002</v>
      </c>
      <c r="G215" s="8">
        <v>4.8499999999999996</v>
      </c>
      <c r="H215" s="9">
        <v>1</v>
      </c>
      <c r="I215" s="48">
        <v>0.34549999999999997</v>
      </c>
      <c r="J215" s="22"/>
      <c r="K215" s="23"/>
      <c r="L215" s="23"/>
      <c r="M215" s="23"/>
      <c r="N215" s="23"/>
      <c r="O215" s="24"/>
      <c r="P215" s="12"/>
      <c r="Q215" s="10"/>
      <c r="R215" s="10"/>
      <c r="S215" s="10"/>
      <c r="T215" s="10"/>
      <c r="U215" s="11"/>
      <c r="AB215" s="34"/>
      <c r="AC215" s="34"/>
      <c r="AD215" s="34"/>
      <c r="AE215" s="34"/>
      <c r="AF215" s="34"/>
      <c r="AG215" s="34"/>
      <c r="AH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  <c r="BM215" s="34"/>
      <c r="BN215" s="34"/>
      <c r="BO215" s="34"/>
      <c r="BP215" s="34"/>
      <c r="BQ215" s="34"/>
      <c r="BR215" s="34"/>
      <c r="BS215" s="35"/>
      <c r="BT215" s="35"/>
      <c r="BU215" s="35"/>
      <c r="BV215" s="35"/>
      <c r="BW215" s="35"/>
      <c r="BX215" s="35"/>
      <c r="BY215" s="35"/>
    </row>
    <row r="216" spans="1:77" ht="25.5" x14ac:dyDescent="0.2">
      <c r="A216" s="6" t="s">
        <v>795</v>
      </c>
      <c r="B216" s="54" t="s">
        <v>796</v>
      </c>
      <c r="C216" s="46">
        <v>36086.5</v>
      </c>
      <c r="D216" s="7">
        <v>0.6825</v>
      </c>
      <c r="E216" s="46">
        <v>24630.32</v>
      </c>
      <c r="F216" s="7">
        <v>3.1716000000000002</v>
      </c>
      <c r="G216" s="8">
        <v>7.18</v>
      </c>
      <c r="H216" s="9">
        <v>1</v>
      </c>
      <c r="I216" s="48">
        <v>0.46639999999999998</v>
      </c>
      <c r="J216" s="22"/>
      <c r="K216" s="23"/>
      <c r="L216" s="23"/>
      <c r="M216" s="23"/>
      <c r="N216" s="23"/>
      <c r="O216" s="24"/>
      <c r="P216" s="12"/>
      <c r="Q216" s="10"/>
      <c r="R216" s="10"/>
      <c r="S216" s="10"/>
      <c r="T216" s="10"/>
      <c r="U216" s="11"/>
      <c r="AB216" s="34"/>
      <c r="AC216" s="34"/>
      <c r="AD216" s="34"/>
      <c r="AE216" s="34"/>
      <c r="AF216" s="34"/>
      <c r="AG216" s="34"/>
      <c r="AH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  <c r="BI216" s="34"/>
      <c r="BJ216" s="34"/>
      <c r="BK216" s="34"/>
      <c r="BL216" s="34"/>
      <c r="BM216" s="34"/>
      <c r="BN216" s="34"/>
      <c r="BO216" s="34"/>
      <c r="BP216" s="34"/>
      <c r="BQ216" s="34"/>
      <c r="BR216" s="34"/>
      <c r="BS216" s="35"/>
      <c r="BT216" s="35"/>
      <c r="BU216" s="35"/>
      <c r="BV216" s="35"/>
      <c r="BW216" s="35"/>
      <c r="BX216" s="35"/>
      <c r="BY216" s="35"/>
    </row>
    <row r="217" spans="1:77" ht="25.5" x14ac:dyDescent="0.2">
      <c r="A217" s="6" t="s">
        <v>797</v>
      </c>
      <c r="B217" s="54" t="s">
        <v>798</v>
      </c>
      <c r="C217" s="46">
        <v>36086.5</v>
      </c>
      <c r="D217" s="7">
        <v>0.6825</v>
      </c>
      <c r="E217" s="46">
        <v>24630.32</v>
      </c>
      <c r="F217" s="7">
        <v>3.1716000000000002</v>
      </c>
      <c r="G217" s="8">
        <v>10.1</v>
      </c>
      <c r="H217" s="9">
        <v>1</v>
      </c>
      <c r="I217" s="48">
        <v>0.53900000000000003</v>
      </c>
      <c r="J217" s="22"/>
      <c r="K217" s="23"/>
      <c r="L217" s="23"/>
      <c r="M217" s="23"/>
      <c r="N217" s="23"/>
      <c r="O217" s="24"/>
      <c r="P217" s="12"/>
      <c r="Q217" s="10"/>
      <c r="R217" s="10"/>
      <c r="S217" s="10"/>
      <c r="T217" s="10"/>
      <c r="U217" s="11"/>
      <c r="AB217" s="34"/>
      <c r="AC217" s="34"/>
      <c r="AD217" s="34"/>
      <c r="AE217" s="34"/>
      <c r="AF217" s="34"/>
      <c r="AG217" s="34"/>
      <c r="AH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  <c r="BI217" s="34"/>
      <c r="BJ217" s="34"/>
      <c r="BK217" s="34"/>
      <c r="BL217" s="34"/>
      <c r="BM217" s="34"/>
      <c r="BN217" s="34"/>
      <c r="BO217" s="34"/>
      <c r="BP217" s="34"/>
      <c r="BQ217" s="34"/>
      <c r="BR217" s="34"/>
      <c r="BS217" s="35"/>
      <c r="BT217" s="35"/>
      <c r="BU217" s="35"/>
      <c r="BV217" s="35"/>
      <c r="BW217" s="35"/>
      <c r="BX217" s="35"/>
      <c r="BY217" s="35"/>
    </row>
    <row r="218" spans="1:77" ht="25.5" x14ac:dyDescent="0.2">
      <c r="A218" s="6" t="s">
        <v>799</v>
      </c>
      <c r="B218" s="54" t="s">
        <v>800</v>
      </c>
      <c r="C218" s="46">
        <v>36086.5</v>
      </c>
      <c r="D218" s="7">
        <v>0.6825</v>
      </c>
      <c r="E218" s="46">
        <v>24630.32</v>
      </c>
      <c r="F218" s="7">
        <v>3.1716000000000002</v>
      </c>
      <c r="G218" s="8">
        <v>12.71</v>
      </c>
      <c r="H218" s="9">
        <v>1</v>
      </c>
      <c r="I218" s="48">
        <v>0.1318</v>
      </c>
      <c r="J218" s="22"/>
      <c r="K218" s="23"/>
      <c r="L218" s="23"/>
      <c r="M218" s="23"/>
      <c r="N218" s="23"/>
      <c r="O218" s="24"/>
      <c r="P218" s="12"/>
      <c r="Q218" s="10"/>
      <c r="R218" s="10"/>
      <c r="S218" s="10"/>
      <c r="T218" s="10"/>
      <c r="U218" s="11"/>
      <c r="AB218" s="34"/>
      <c r="AC218" s="34"/>
      <c r="AD218" s="34"/>
      <c r="AE218" s="34"/>
      <c r="AF218" s="34"/>
      <c r="AG218" s="34"/>
      <c r="AH218" s="34"/>
      <c r="AX218" s="34"/>
      <c r="AY218" s="34"/>
      <c r="AZ218" s="34"/>
      <c r="BA218" s="34"/>
      <c r="BB218" s="34"/>
      <c r="BC218" s="34"/>
      <c r="BD218" s="34"/>
      <c r="BE218" s="34"/>
      <c r="BF218" s="34"/>
      <c r="BG218" s="34"/>
      <c r="BH218" s="34"/>
      <c r="BI218" s="34"/>
      <c r="BJ218" s="34"/>
      <c r="BK218" s="34"/>
      <c r="BL218" s="34"/>
      <c r="BM218" s="34"/>
      <c r="BN218" s="34"/>
      <c r="BO218" s="34"/>
      <c r="BP218" s="34"/>
      <c r="BQ218" s="34"/>
      <c r="BR218" s="34"/>
      <c r="BS218" s="35"/>
      <c r="BT218" s="35"/>
      <c r="BU218" s="35"/>
      <c r="BV218" s="35"/>
      <c r="BW218" s="35"/>
      <c r="BX218" s="35"/>
      <c r="BY218" s="35"/>
    </row>
    <row r="219" spans="1:77" ht="25.5" x14ac:dyDescent="0.2">
      <c r="A219" s="6" t="s">
        <v>801</v>
      </c>
      <c r="B219" s="54" t="s">
        <v>802</v>
      </c>
      <c r="C219" s="46">
        <v>36086.5</v>
      </c>
      <c r="D219" s="7">
        <v>0.6825</v>
      </c>
      <c r="E219" s="46">
        <v>24630.32</v>
      </c>
      <c r="F219" s="7">
        <v>3.1716000000000002</v>
      </c>
      <c r="G219" s="8">
        <v>15.15</v>
      </c>
      <c r="H219" s="9">
        <v>1</v>
      </c>
      <c r="I219" s="48">
        <v>0.22120000000000001</v>
      </c>
      <c r="J219" s="22"/>
      <c r="K219" s="23"/>
      <c r="L219" s="23"/>
      <c r="M219" s="23"/>
      <c r="N219" s="23"/>
      <c r="O219" s="24"/>
      <c r="P219" s="12"/>
      <c r="Q219" s="10"/>
      <c r="R219" s="10"/>
      <c r="S219" s="10"/>
      <c r="T219" s="10"/>
      <c r="U219" s="11"/>
      <c r="AB219" s="34"/>
      <c r="AC219" s="34"/>
      <c r="AD219" s="34"/>
      <c r="AE219" s="34"/>
      <c r="AF219" s="34"/>
      <c r="AG219" s="34"/>
      <c r="AH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  <c r="BI219" s="34"/>
      <c r="BJ219" s="34"/>
      <c r="BK219" s="34"/>
      <c r="BL219" s="34"/>
      <c r="BM219" s="34"/>
      <c r="BN219" s="34"/>
      <c r="BO219" s="34"/>
      <c r="BP219" s="34"/>
      <c r="BQ219" s="34"/>
      <c r="BR219" s="34"/>
      <c r="BS219" s="35"/>
      <c r="BT219" s="35"/>
      <c r="BU219" s="35"/>
      <c r="BV219" s="35"/>
      <c r="BW219" s="35"/>
      <c r="BX219" s="35"/>
      <c r="BY219" s="35"/>
    </row>
    <row r="220" spans="1:77" ht="25.5" x14ac:dyDescent="0.2">
      <c r="A220" s="6" t="s">
        <v>803</v>
      </c>
      <c r="B220" s="54" t="s">
        <v>804</v>
      </c>
      <c r="C220" s="46">
        <v>36086.5</v>
      </c>
      <c r="D220" s="7">
        <v>0.6825</v>
      </c>
      <c r="E220" s="46">
        <v>24630.32</v>
      </c>
      <c r="F220" s="7">
        <v>3.1716000000000002</v>
      </c>
      <c r="G220" s="8">
        <v>19.28</v>
      </c>
      <c r="H220" s="9">
        <v>1</v>
      </c>
      <c r="I220" s="48">
        <v>0.28239999999999998</v>
      </c>
      <c r="J220" s="22"/>
      <c r="K220" s="23"/>
      <c r="L220" s="23"/>
      <c r="M220" s="23"/>
      <c r="N220" s="23"/>
      <c r="O220" s="24"/>
      <c r="P220" s="12"/>
      <c r="Q220" s="10"/>
      <c r="R220" s="10"/>
      <c r="S220" s="10"/>
      <c r="T220" s="10"/>
      <c r="U220" s="11"/>
      <c r="AB220" s="34"/>
      <c r="AC220" s="34"/>
      <c r="AD220" s="34"/>
      <c r="AE220" s="34"/>
      <c r="AF220" s="34"/>
      <c r="AG220" s="34"/>
      <c r="AH220" s="34"/>
      <c r="AX220" s="34"/>
      <c r="AY220" s="34"/>
      <c r="AZ220" s="34"/>
      <c r="BA220" s="34"/>
      <c r="BB220" s="34"/>
      <c r="BC220" s="34"/>
      <c r="BD220" s="34"/>
      <c r="BE220" s="34"/>
      <c r="BF220" s="34"/>
      <c r="BG220" s="34"/>
      <c r="BH220" s="34"/>
      <c r="BI220" s="34"/>
      <c r="BJ220" s="34"/>
      <c r="BK220" s="34"/>
      <c r="BL220" s="34"/>
      <c r="BM220" s="34"/>
      <c r="BN220" s="34"/>
      <c r="BO220" s="34"/>
      <c r="BP220" s="34"/>
      <c r="BQ220" s="34"/>
      <c r="BR220" s="34"/>
      <c r="BS220" s="35"/>
      <c r="BT220" s="35"/>
      <c r="BU220" s="35"/>
      <c r="BV220" s="35"/>
      <c r="BW220" s="35"/>
      <c r="BX220" s="35"/>
      <c r="BY220" s="35"/>
    </row>
    <row r="221" spans="1:77" x14ac:dyDescent="0.2">
      <c r="A221" s="6" t="s">
        <v>805</v>
      </c>
      <c r="B221" s="54" t="s">
        <v>806</v>
      </c>
      <c r="C221" s="46">
        <v>36086.5</v>
      </c>
      <c r="D221" s="7">
        <v>0.6825</v>
      </c>
      <c r="E221" s="46">
        <v>24630.32</v>
      </c>
      <c r="F221" s="7">
        <v>3.1716000000000002</v>
      </c>
      <c r="G221" s="8">
        <v>2.64</v>
      </c>
      <c r="H221" s="9">
        <v>1</v>
      </c>
      <c r="I221" s="47"/>
      <c r="J221" s="22"/>
      <c r="K221" s="23"/>
      <c r="L221" s="23"/>
      <c r="M221" s="23"/>
      <c r="N221" s="23"/>
      <c r="O221" s="24"/>
      <c r="P221" s="12"/>
      <c r="Q221" s="10"/>
      <c r="R221" s="10"/>
      <c r="S221" s="10"/>
      <c r="T221" s="10"/>
      <c r="U221" s="11"/>
      <c r="AB221" s="34"/>
      <c r="AC221" s="34"/>
      <c r="AD221" s="34"/>
      <c r="AE221" s="34"/>
      <c r="AF221" s="34"/>
      <c r="AG221" s="34"/>
      <c r="AH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  <c r="BI221" s="34"/>
      <c r="BJ221" s="34"/>
      <c r="BK221" s="34"/>
      <c r="BL221" s="34"/>
      <c r="BM221" s="34"/>
      <c r="BN221" s="34"/>
      <c r="BO221" s="34"/>
      <c r="BP221" s="34"/>
      <c r="BQ221" s="34"/>
      <c r="BR221" s="34"/>
      <c r="BS221" s="35"/>
      <c r="BT221" s="35"/>
      <c r="BU221" s="35"/>
      <c r="BV221" s="35"/>
      <c r="BW221" s="35"/>
      <c r="BX221" s="35"/>
      <c r="BY221" s="35"/>
    </row>
    <row r="222" spans="1:77" x14ac:dyDescent="0.2">
      <c r="A222" s="6" t="s">
        <v>807</v>
      </c>
      <c r="B222" s="54" t="s">
        <v>808</v>
      </c>
      <c r="C222" s="46">
        <v>36086.5</v>
      </c>
      <c r="D222" s="7">
        <v>0.6825</v>
      </c>
      <c r="E222" s="46">
        <v>24630.32</v>
      </c>
      <c r="F222" s="7">
        <v>3.1716000000000002</v>
      </c>
      <c r="G222" s="8">
        <v>19.75</v>
      </c>
      <c r="H222" s="9">
        <v>1</v>
      </c>
      <c r="I222" s="47"/>
      <c r="J222" s="22"/>
      <c r="K222" s="23"/>
      <c r="L222" s="23"/>
      <c r="M222" s="23"/>
      <c r="N222" s="23"/>
      <c r="O222" s="24"/>
      <c r="P222" s="12"/>
      <c r="Q222" s="10"/>
      <c r="R222" s="10"/>
      <c r="S222" s="10"/>
      <c r="T222" s="10"/>
      <c r="U222" s="11"/>
      <c r="AB222" s="34"/>
      <c r="AC222" s="34"/>
      <c r="AD222" s="34"/>
      <c r="AE222" s="34"/>
      <c r="AF222" s="34"/>
      <c r="AG222" s="34"/>
      <c r="AH222" s="34"/>
      <c r="AX222" s="34"/>
      <c r="AY222" s="34"/>
      <c r="AZ222" s="34"/>
      <c r="BA222" s="34"/>
      <c r="BB222" s="34"/>
      <c r="BC222" s="34"/>
      <c r="BD222" s="34"/>
      <c r="BE222" s="34"/>
      <c r="BF222" s="34"/>
      <c r="BG222" s="34"/>
      <c r="BH222" s="34"/>
      <c r="BI222" s="34"/>
      <c r="BJ222" s="34"/>
      <c r="BK222" s="34"/>
      <c r="BL222" s="34"/>
      <c r="BM222" s="34"/>
      <c r="BN222" s="34"/>
      <c r="BO222" s="34"/>
      <c r="BP222" s="34"/>
      <c r="BQ222" s="34"/>
      <c r="BR222" s="34"/>
      <c r="BS222" s="35"/>
      <c r="BT222" s="35"/>
      <c r="BU222" s="35"/>
      <c r="BV222" s="35"/>
      <c r="BW222" s="35"/>
      <c r="BX222" s="35"/>
      <c r="BY222" s="35"/>
    </row>
    <row r="223" spans="1:77" ht="25.5" x14ac:dyDescent="0.2">
      <c r="A223" s="6" t="s">
        <v>492</v>
      </c>
      <c r="B223" s="54" t="s">
        <v>162</v>
      </c>
      <c r="C223" s="46">
        <v>36086.5</v>
      </c>
      <c r="D223" s="7">
        <v>0.6825</v>
      </c>
      <c r="E223" s="46">
        <v>24630.32</v>
      </c>
      <c r="F223" s="7">
        <v>3.1716000000000002</v>
      </c>
      <c r="G223" s="8">
        <v>0.66</v>
      </c>
      <c r="H223" s="9">
        <v>1</v>
      </c>
      <c r="I223" s="47"/>
      <c r="J223" s="22">
        <v>0.84</v>
      </c>
      <c r="K223" s="23">
        <v>0.93</v>
      </c>
      <c r="L223" s="23">
        <v>0.98</v>
      </c>
      <c r="M223" s="23">
        <v>1.0766605086657925</v>
      </c>
      <c r="N223" s="23">
        <v>1.08</v>
      </c>
      <c r="O223" s="24">
        <v>1.1499999999999999</v>
      </c>
      <c r="P223" s="12">
        <v>43308.35</v>
      </c>
      <c r="Q223" s="10">
        <v>47948.54</v>
      </c>
      <c r="R223" s="10">
        <v>50526.41</v>
      </c>
      <c r="S223" s="10">
        <v>55509.99</v>
      </c>
      <c r="T223" s="10">
        <v>55682.17</v>
      </c>
      <c r="U223" s="11">
        <v>59291.199999999997</v>
      </c>
      <c r="AB223" s="34"/>
      <c r="AC223" s="34"/>
      <c r="AD223" s="34"/>
      <c r="AE223" s="34"/>
      <c r="AF223" s="34"/>
      <c r="AG223" s="34"/>
      <c r="AH223" s="34"/>
      <c r="AX223" s="34"/>
      <c r="AY223" s="34"/>
      <c r="AZ223" s="34"/>
      <c r="BA223" s="34"/>
      <c r="BB223" s="34"/>
      <c r="BC223" s="34"/>
      <c r="BD223" s="34"/>
      <c r="BE223" s="34"/>
      <c r="BF223" s="34"/>
      <c r="BG223" s="34"/>
      <c r="BH223" s="34"/>
      <c r="BI223" s="34"/>
      <c r="BJ223" s="34"/>
      <c r="BK223" s="34"/>
      <c r="BL223" s="34"/>
      <c r="BM223" s="34"/>
      <c r="BN223" s="34"/>
      <c r="BO223" s="34"/>
      <c r="BP223" s="34"/>
      <c r="BQ223" s="34"/>
      <c r="BR223" s="34"/>
      <c r="BS223" s="35"/>
      <c r="BT223" s="35"/>
      <c r="BU223" s="35"/>
      <c r="BV223" s="35"/>
      <c r="BW223" s="35"/>
      <c r="BX223" s="35"/>
      <c r="BY223" s="35"/>
    </row>
    <row r="224" spans="1:77" x14ac:dyDescent="0.2">
      <c r="A224" s="6" t="s">
        <v>493</v>
      </c>
      <c r="B224" s="54" t="s">
        <v>163</v>
      </c>
      <c r="C224" s="46">
        <v>36086.5</v>
      </c>
      <c r="D224" s="7">
        <v>0.6825</v>
      </c>
      <c r="E224" s="46">
        <v>24630.32</v>
      </c>
      <c r="F224" s="7">
        <v>3.1716000000000002</v>
      </c>
      <c r="G224" s="8">
        <v>0.47</v>
      </c>
      <c r="H224" s="9">
        <v>1</v>
      </c>
      <c r="I224" s="47"/>
      <c r="J224" s="22">
        <v>0.84</v>
      </c>
      <c r="K224" s="23">
        <v>0.93</v>
      </c>
      <c r="L224" s="23">
        <v>0.98</v>
      </c>
      <c r="M224" s="23">
        <v>1.0766605086657925</v>
      </c>
      <c r="N224" s="23">
        <v>1.08</v>
      </c>
      <c r="O224" s="24">
        <v>1.1499999999999999</v>
      </c>
      <c r="P224" s="12">
        <v>30840.799999999999</v>
      </c>
      <c r="Q224" s="10">
        <v>34145.17</v>
      </c>
      <c r="R224" s="10">
        <v>35980.93</v>
      </c>
      <c r="S224" s="10">
        <v>39529.839999999997</v>
      </c>
      <c r="T224" s="10">
        <v>39652.449999999997</v>
      </c>
      <c r="U224" s="11">
        <v>42222.52</v>
      </c>
      <c r="AB224" s="34"/>
      <c r="AC224" s="34"/>
      <c r="AD224" s="34"/>
      <c r="AE224" s="34"/>
      <c r="AF224" s="34"/>
      <c r="AG224" s="34"/>
      <c r="AH224" s="34"/>
      <c r="AX224" s="34"/>
      <c r="AY224" s="34"/>
      <c r="AZ224" s="34"/>
      <c r="BA224" s="34"/>
      <c r="BB224" s="34"/>
      <c r="BC224" s="34"/>
      <c r="BD224" s="34"/>
      <c r="BE224" s="34"/>
      <c r="BF224" s="34"/>
      <c r="BG224" s="34"/>
      <c r="BH224" s="34"/>
      <c r="BI224" s="3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5"/>
      <c r="BT224" s="35"/>
      <c r="BU224" s="35"/>
      <c r="BV224" s="35"/>
      <c r="BW224" s="35"/>
      <c r="BX224" s="35"/>
      <c r="BY224" s="35"/>
    </row>
    <row r="225" spans="1:77" ht="22.5" customHeight="1" x14ac:dyDescent="0.2">
      <c r="A225" s="6" t="s">
        <v>494</v>
      </c>
      <c r="B225" s="54" t="s">
        <v>164</v>
      </c>
      <c r="C225" s="46">
        <v>36086.5</v>
      </c>
      <c r="D225" s="7">
        <v>0.6825</v>
      </c>
      <c r="E225" s="46">
        <v>24630.32</v>
      </c>
      <c r="F225" s="7">
        <v>3.1716000000000002</v>
      </c>
      <c r="G225" s="8">
        <v>0.61</v>
      </c>
      <c r="H225" s="9">
        <v>1</v>
      </c>
      <c r="I225" s="47"/>
      <c r="J225" s="22">
        <v>0.84</v>
      </c>
      <c r="K225" s="23">
        <v>0.93</v>
      </c>
      <c r="L225" s="23">
        <v>0.98</v>
      </c>
      <c r="M225" s="23">
        <v>1.0766605086657925</v>
      </c>
      <c r="N225" s="23">
        <v>1.08</v>
      </c>
      <c r="O225" s="24">
        <v>1.1499999999999999</v>
      </c>
      <c r="P225" s="12">
        <v>40027.42</v>
      </c>
      <c r="Q225" s="10">
        <v>44316.07</v>
      </c>
      <c r="R225" s="10">
        <v>46698.66</v>
      </c>
      <c r="S225" s="10">
        <v>51304.69</v>
      </c>
      <c r="T225" s="10">
        <v>51463.82</v>
      </c>
      <c r="U225" s="11">
        <v>54799.44</v>
      </c>
      <c r="AB225" s="34"/>
      <c r="AC225" s="34"/>
      <c r="AD225" s="34"/>
      <c r="AE225" s="34"/>
      <c r="AF225" s="34"/>
      <c r="AG225" s="34"/>
      <c r="AH225" s="34"/>
      <c r="AX225" s="34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  <c r="BI225" s="3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5"/>
      <c r="BT225" s="35"/>
      <c r="BU225" s="35"/>
      <c r="BV225" s="35"/>
      <c r="BW225" s="35"/>
      <c r="BX225" s="35"/>
      <c r="BY225" s="35"/>
    </row>
    <row r="226" spans="1:77" ht="26.25" customHeight="1" x14ac:dyDescent="0.2">
      <c r="A226" s="6" t="s">
        <v>495</v>
      </c>
      <c r="B226" s="54" t="s">
        <v>165</v>
      </c>
      <c r="C226" s="46">
        <v>36086.5</v>
      </c>
      <c r="D226" s="7">
        <v>0.6825</v>
      </c>
      <c r="E226" s="46">
        <v>24630.32</v>
      </c>
      <c r="F226" s="7">
        <v>3.1716000000000002</v>
      </c>
      <c r="G226" s="8">
        <v>0.71</v>
      </c>
      <c r="H226" s="9">
        <v>1</v>
      </c>
      <c r="I226" s="47"/>
      <c r="J226" s="22">
        <v>0.84</v>
      </c>
      <c r="K226" s="23">
        <v>0.93</v>
      </c>
      <c r="L226" s="23">
        <v>0.98</v>
      </c>
      <c r="M226" s="23">
        <v>1.0766605086657925</v>
      </c>
      <c r="N226" s="23">
        <v>1.08</v>
      </c>
      <c r="O226" s="24">
        <v>1.1499999999999999</v>
      </c>
      <c r="P226" s="12">
        <v>46589.29</v>
      </c>
      <c r="Q226" s="10">
        <v>51581</v>
      </c>
      <c r="R226" s="10">
        <v>54354.17</v>
      </c>
      <c r="S226" s="10">
        <v>59715.3</v>
      </c>
      <c r="T226" s="10">
        <v>59900.52</v>
      </c>
      <c r="U226" s="11">
        <v>63782.96</v>
      </c>
      <c r="AB226" s="34"/>
      <c r="AC226" s="34"/>
      <c r="AD226" s="34"/>
      <c r="AE226" s="34"/>
      <c r="AF226" s="34"/>
      <c r="AG226" s="34"/>
      <c r="AH226" s="34"/>
      <c r="AX226" s="34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  <c r="BI226" s="3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5"/>
      <c r="BT226" s="35"/>
      <c r="BU226" s="35"/>
      <c r="BV226" s="35"/>
      <c r="BW226" s="35"/>
      <c r="BX226" s="35"/>
      <c r="BY226" s="35"/>
    </row>
    <row r="227" spans="1:77" ht="26.25" customHeight="1" x14ac:dyDescent="0.2">
      <c r="A227" s="6" t="s">
        <v>496</v>
      </c>
      <c r="B227" s="54" t="s">
        <v>166</v>
      </c>
      <c r="C227" s="46">
        <v>36086.5</v>
      </c>
      <c r="D227" s="7">
        <v>0.6825</v>
      </c>
      <c r="E227" s="46">
        <v>24630.32</v>
      </c>
      <c r="F227" s="7">
        <v>3.1716000000000002</v>
      </c>
      <c r="G227" s="8">
        <v>0.84</v>
      </c>
      <c r="H227" s="9">
        <v>1</v>
      </c>
      <c r="I227" s="47"/>
      <c r="J227" s="22">
        <v>0.84</v>
      </c>
      <c r="K227" s="23">
        <v>0.93</v>
      </c>
      <c r="L227" s="23">
        <v>0.98</v>
      </c>
      <c r="M227" s="23">
        <v>1.0766605086657925</v>
      </c>
      <c r="N227" s="23">
        <v>1.08</v>
      </c>
      <c r="O227" s="24">
        <v>1.1499999999999999</v>
      </c>
      <c r="P227" s="12">
        <v>55119.72</v>
      </c>
      <c r="Q227" s="10">
        <v>61025.41</v>
      </c>
      <c r="R227" s="10">
        <v>64306.34</v>
      </c>
      <c r="S227" s="10">
        <v>70649.08</v>
      </c>
      <c r="T227" s="10">
        <v>70868.22</v>
      </c>
      <c r="U227" s="11">
        <v>75461.53</v>
      </c>
      <c r="AB227" s="34"/>
      <c r="AC227" s="34"/>
      <c r="AD227" s="34"/>
      <c r="AE227" s="34"/>
      <c r="AF227" s="34"/>
      <c r="AG227" s="34"/>
      <c r="AH227" s="34"/>
      <c r="AX227" s="34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5"/>
      <c r="BT227" s="35"/>
      <c r="BU227" s="35"/>
      <c r="BV227" s="35"/>
      <c r="BW227" s="35"/>
      <c r="BX227" s="35"/>
      <c r="BY227" s="35"/>
    </row>
    <row r="228" spans="1:77" ht="26.25" customHeight="1" x14ac:dyDescent="0.2">
      <c r="A228" s="6" t="s">
        <v>497</v>
      </c>
      <c r="B228" s="54" t="s">
        <v>167</v>
      </c>
      <c r="C228" s="46">
        <v>36086.5</v>
      </c>
      <c r="D228" s="7">
        <v>0.6825</v>
      </c>
      <c r="E228" s="46">
        <v>24630.32</v>
      </c>
      <c r="F228" s="7">
        <v>3.1716000000000002</v>
      </c>
      <c r="G228" s="8">
        <v>0.91</v>
      </c>
      <c r="H228" s="9">
        <v>1</v>
      </c>
      <c r="I228" s="47"/>
      <c r="J228" s="22">
        <v>0.84</v>
      </c>
      <c r="K228" s="23">
        <v>0.93</v>
      </c>
      <c r="L228" s="23">
        <v>0.98</v>
      </c>
      <c r="M228" s="23">
        <v>1.0766605086657925</v>
      </c>
      <c r="N228" s="23">
        <v>1.08</v>
      </c>
      <c r="O228" s="24">
        <v>1.1499999999999999</v>
      </c>
      <c r="P228" s="12">
        <v>59713.03</v>
      </c>
      <c r="Q228" s="10">
        <v>66110.86</v>
      </c>
      <c r="R228" s="10">
        <v>69665.210000000006</v>
      </c>
      <c r="S228" s="10">
        <v>76536.509999999995</v>
      </c>
      <c r="T228" s="10">
        <v>76773.899999999994</v>
      </c>
      <c r="U228" s="11">
        <v>81749.990000000005</v>
      </c>
      <c r="AB228" s="34"/>
      <c r="AC228" s="34"/>
      <c r="AD228" s="34"/>
      <c r="AE228" s="34"/>
      <c r="AF228" s="34"/>
      <c r="AG228" s="34"/>
      <c r="AH228" s="34"/>
      <c r="AX228" s="34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  <c r="BI228" s="3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5"/>
      <c r="BT228" s="35"/>
      <c r="BU228" s="35"/>
      <c r="BV228" s="35"/>
      <c r="BW228" s="35"/>
      <c r="BX228" s="35"/>
      <c r="BY228" s="35"/>
    </row>
    <row r="229" spans="1:77" ht="26.25" customHeight="1" x14ac:dyDescent="0.2">
      <c r="A229" s="6" t="s">
        <v>498</v>
      </c>
      <c r="B229" s="54" t="s">
        <v>168</v>
      </c>
      <c r="C229" s="46">
        <v>36086.5</v>
      </c>
      <c r="D229" s="7">
        <v>0.6825</v>
      </c>
      <c r="E229" s="46">
        <v>24630.32</v>
      </c>
      <c r="F229" s="7">
        <v>3.1716000000000002</v>
      </c>
      <c r="G229" s="8">
        <v>1.1000000000000001</v>
      </c>
      <c r="H229" s="9">
        <v>1</v>
      </c>
      <c r="I229" s="47"/>
      <c r="J229" s="22">
        <v>0.84</v>
      </c>
      <c r="K229" s="23">
        <v>0.93</v>
      </c>
      <c r="L229" s="23">
        <v>0.98</v>
      </c>
      <c r="M229" s="23">
        <v>1.0766605086657925</v>
      </c>
      <c r="N229" s="23">
        <v>1.08</v>
      </c>
      <c r="O229" s="24">
        <v>1.1499999999999999</v>
      </c>
      <c r="P229" s="12">
        <v>72180.59</v>
      </c>
      <c r="Q229" s="10">
        <v>79914.23</v>
      </c>
      <c r="R229" s="10">
        <v>84210.69</v>
      </c>
      <c r="S229" s="10">
        <v>92516.66</v>
      </c>
      <c r="T229" s="10">
        <v>92803.62</v>
      </c>
      <c r="U229" s="11">
        <v>98818.67</v>
      </c>
      <c r="AB229" s="34"/>
      <c r="AC229" s="34"/>
      <c r="AD229" s="34"/>
      <c r="AE229" s="34"/>
      <c r="AF229" s="34"/>
      <c r="AG229" s="34"/>
      <c r="AH229" s="34"/>
      <c r="AX229" s="34"/>
      <c r="AY229" s="34"/>
      <c r="AZ229" s="34"/>
      <c r="BA229" s="34"/>
      <c r="BB229" s="34"/>
      <c r="BC229" s="34"/>
      <c r="BD229" s="34"/>
      <c r="BE229" s="34"/>
      <c r="BF229" s="34"/>
      <c r="BG229" s="34"/>
      <c r="BH229" s="34"/>
      <c r="BI229" s="34"/>
      <c r="BJ229" s="34"/>
      <c r="BK229" s="34"/>
      <c r="BL229" s="34"/>
      <c r="BM229" s="34"/>
      <c r="BN229" s="34"/>
      <c r="BO229" s="34"/>
      <c r="BP229" s="34"/>
      <c r="BQ229" s="34"/>
      <c r="BR229" s="34"/>
      <c r="BS229" s="35"/>
      <c r="BT229" s="35"/>
      <c r="BU229" s="35"/>
      <c r="BV229" s="35"/>
      <c r="BW229" s="35"/>
      <c r="BX229" s="35"/>
      <c r="BY229" s="35"/>
    </row>
    <row r="230" spans="1:77" ht="25.5" customHeight="1" x14ac:dyDescent="0.2">
      <c r="A230" s="6" t="s">
        <v>499</v>
      </c>
      <c r="B230" s="54" t="s">
        <v>169</v>
      </c>
      <c r="C230" s="46">
        <v>36086.5</v>
      </c>
      <c r="D230" s="7">
        <v>0.6825</v>
      </c>
      <c r="E230" s="46">
        <v>24630.32</v>
      </c>
      <c r="F230" s="7">
        <v>3.1716000000000002</v>
      </c>
      <c r="G230" s="8">
        <v>1.35</v>
      </c>
      <c r="H230" s="9">
        <v>1</v>
      </c>
      <c r="I230" s="47"/>
      <c r="J230" s="22">
        <v>0.84</v>
      </c>
      <c r="K230" s="23">
        <v>0.93</v>
      </c>
      <c r="L230" s="23">
        <v>0.98</v>
      </c>
      <c r="M230" s="23">
        <v>1.0766605086657925</v>
      </c>
      <c r="N230" s="23">
        <v>1.08</v>
      </c>
      <c r="O230" s="24">
        <v>1.1499999999999999</v>
      </c>
      <c r="P230" s="12">
        <v>88585.27</v>
      </c>
      <c r="Q230" s="10">
        <v>98076.55</v>
      </c>
      <c r="R230" s="10">
        <v>103349.48</v>
      </c>
      <c r="S230" s="10">
        <v>113543.17</v>
      </c>
      <c r="T230" s="10">
        <v>113895.35</v>
      </c>
      <c r="U230" s="11">
        <v>121277.45</v>
      </c>
      <c r="AB230" s="34"/>
      <c r="AC230" s="34"/>
      <c r="AD230" s="34"/>
      <c r="AE230" s="34"/>
      <c r="AF230" s="34"/>
      <c r="AG230" s="34"/>
      <c r="AH230" s="34"/>
      <c r="AX230" s="34"/>
      <c r="AY230" s="34"/>
      <c r="AZ230" s="34"/>
      <c r="BA230" s="34"/>
      <c r="BB230" s="34"/>
      <c r="BC230" s="34"/>
      <c r="BD230" s="34"/>
      <c r="BE230" s="34"/>
      <c r="BF230" s="34"/>
      <c r="BG230" s="34"/>
      <c r="BH230" s="34"/>
      <c r="BI230" s="34"/>
      <c r="BJ230" s="34"/>
      <c r="BK230" s="34"/>
      <c r="BL230" s="34"/>
      <c r="BM230" s="34"/>
      <c r="BN230" s="34"/>
      <c r="BO230" s="34"/>
      <c r="BP230" s="34"/>
      <c r="BQ230" s="34"/>
      <c r="BR230" s="34"/>
      <c r="BS230" s="35"/>
      <c r="BT230" s="35"/>
      <c r="BU230" s="35"/>
      <c r="BV230" s="35"/>
      <c r="BW230" s="35"/>
      <c r="BX230" s="35"/>
      <c r="BY230" s="35"/>
    </row>
    <row r="231" spans="1:77" ht="25.5" x14ac:dyDescent="0.2">
      <c r="A231" s="6" t="s">
        <v>500</v>
      </c>
      <c r="B231" s="54" t="s">
        <v>170</v>
      </c>
      <c r="C231" s="46">
        <v>36086.5</v>
      </c>
      <c r="D231" s="7">
        <v>0.6825</v>
      </c>
      <c r="E231" s="46">
        <v>24630.32</v>
      </c>
      <c r="F231" s="7">
        <v>3.1716000000000002</v>
      </c>
      <c r="G231" s="8">
        <v>1.96</v>
      </c>
      <c r="H231" s="9">
        <v>1</v>
      </c>
      <c r="I231" s="47"/>
      <c r="J231" s="22">
        <v>0.84</v>
      </c>
      <c r="K231" s="23">
        <v>0.93</v>
      </c>
      <c r="L231" s="23">
        <v>0.98</v>
      </c>
      <c r="M231" s="23">
        <v>1.0766605086657925</v>
      </c>
      <c r="N231" s="23">
        <v>1.08</v>
      </c>
      <c r="O231" s="24">
        <v>1.1499999999999999</v>
      </c>
      <c r="P231" s="12">
        <v>128612.69</v>
      </c>
      <c r="Q231" s="10">
        <v>142392.62</v>
      </c>
      <c r="R231" s="10">
        <v>150048.14000000001</v>
      </c>
      <c r="S231" s="10">
        <v>164847.85999999999</v>
      </c>
      <c r="T231" s="10">
        <v>165359.17000000001</v>
      </c>
      <c r="U231" s="11">
        <v>176076.9</v>
      </c>
      <c r="AB231" s="34"/>
      <c r="AC231" s="34"/>
      <c r="AD231" s="34"/>
      <c r="AE231" s="34"/>
      <c r="AF231" s="34"/>
      <c r="AG231" s="34"/>
      <c r="AH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  <c r="BI231" s="34"/>
      <c r="BJ231" s="34"/>
      <c r="BK231" s="34"/>
      <c r="BL231" s="34"/>
      <c r="BM231" s="34"/>
      <c r="BN231" s="34"/>
      <c r="BO231" s="34"/>
      <c r="BP231" s="34"/>
      <c r="BQ231" s="34"/>
      <c r="BR231" s="34"/>
      <c r="BS231" s="35"/>
      <c r="BT231" s="35"/>
      <c r="BU231" s="35"/>
      <c r="BV231" s="35"/>
      <c r="BW231" s="35"/>
      <c r="BX231" s="35"/>
      <c r="BY231" s="35"/>
    </row>
    <row r="232" spans="1:77" x14ac:dyDescent="0.2">
      <c r="A232" s="6" t="s">
        <v>501</v>
      </c>
      <c r="B232" s="54" t="s">
        <v>171</v>
      </c>
      <c r="C232" s="46">
        <v>36086.5</v>
      </c>
      <c r="D232" s="7">
        <v>0.6825</v>
      </c>
      <c r="E232" s="46">
        <v>24630.32</v>
      </c>
      <c r="F232" s="7">
        <v>3.1716000000000002</v>
      </c>
      <c r="G232" s="8">
        <v>25</v>
      </c>
      <c r="H232" s="9">
        <v>1</v>
      </c>
      <c r="I232" s="47"/>
      <c r="J232" s="22">
        <v>0.84</v>
      </c>
      <c r="K232" s="23">
        <v>0.93</v>
      </c>
      <c r="L232" s="23">
        <v>0.98</v>
      </c>
      <c r="M232" s="23">
        <v>1.0766605086657925</v>
      </c>
      <c r="N232" s="23">
        <v>1.08</v>
      </c>
      <c r="O232" s="24">
        <v>1.1499999999999999</v>
      </c>
      <c r="P232" s="12">
        <v>1640467.98</v>
      </c>
      <c r="Q232" s="10">
        <v>1816232.41</v>
      </c>
      <c r="R232" s="10">
        <v>1913879.31</v>
      </c>
      <c r="S232" s="10">
        <v>2102651.2999999998</v>
      </c>
      <c r="T232" s="10">
        <v>2109173.12</v>
      </c>
      <c r="U232" s="11">
        <v>2245878.7799999998</v>
      </c>
      <c r="AB232" s="34"/>
      <c r="AC232" s="34"/>
      <c r="AD232" s="34"/>
      <c r="AE232" s="34"/>
      <c r="AF232" s="34"/>
      <c r="AG232" s="34"/>
      <c r="AH232" s="34"/>
      <c r="AX232" s="34"/>
      <c r="AY232" s="34"/>
      <c r="AZ232" s="34"/>
      <c r="BA232" s="34"/>
      <c r="BB232" s="34"/>
      <c r="BC232" s="34"/>
      <c r="BD232" s="34"/>
      <c r="BE232" s="34"/>
      <c r="BF232" s="34"/>
      <c r="BG232" s="34"/>
      <c r="BH232" s="34"/>
      <c r="BI232" s="34"/>
      <c r="BJ232" s="34"/>
      <c r="BK232" s="34"/>
      <c r="BL232" s="34"/>
      <c r="BM232" s="34"/>
      <c r="BN232" s="34"/>
      <c r="BO232" s="34"/>
      <c r="BP232" s="34"/>
      <c r="BQ232" s="34"/>
      <c r="BR232" s="34"/>
      <c r="BS232" s="35"/>
      <c r="BT232" s="35"/>
      <c r="BU232" s="35"/>
      <c r="BV232" s="35"/>
      <c r="BW232" s="35"/>
      <c r="BX232" s="35"/>
      <c r="BY232" s="35"/>
    </row>
    <row r="233" spans="1:77" x14ac:dyDescent="0.2">
      <c r="A233" s="6" t="s">
        <v>502</v>
      </c>
      <c r="B233" s="54" t="s">
        <v>172</v>
      </c>
      <c r="C233" s="46">
        <v>36086.5</v>
      </c>
      <c r="D233" s="7">
        <v>0.6825</v>
      </c>
      <c r="E233" s="46">
        <v>24630.32</v>
      </c>
      <c r="F233" s="7">
        <v>3.1716000000000002</v>
      </c>
      <c r="G233" s="8">
        <v>0.49</v>
      </c>
      <c r="H233" s="9">
        <v>1</v>
      </c>
      <c r="I233" s="47"/>
      <c r="J233" s="22">
        <v>0.84</v>
      </c>
      <c r="K233" s="23">
        <v>0.93</v>
      </c>
      <c r="L233" s="23">
        <v>0.98</v>
      </c>
      <c r="M233" s="23">
        <v>1.0766605086657925</v>
      </c>
      <c r="N233" s="23">
        <v>1.08</v>
      </c>
      <c r="O233" s="24">
        <v>1.1499999999999999</v>
      </c>
      <c r="P233" s="12">
        <v>32153.17</v>
      </c>
      <c r="Q233" s="10">
        <v>35598.160000000003</v>
      </c>
      <c r="R233" s="10">
        <v>37512.03</v>
      </c>
      <c r="S233" s="10">
        <v>41211.97</v>
      </c>
      <c r="T233" s="10">
        <v>41339.79</v>
      </c>
      <c r="U233" s="11">
        <v>44019.22</v>
      </c>
      <c r="AB233" s="34"/>
      <c r="AC233" s="34"/>
      <c r="AD233" s="34"/>
      <c r="AE233" s="34"/>
      <c r="AF233" s="34"/>
      <c r="AG233" s="34"/>
      <c r="AH233" s="34"/>
      <c r="AX233" s="34"/>
      <c r="AY233" s="34"/>
      <c r="AZ233" s="34"/>
      <c r="BA233" s="34"/>
      <c r="BB233" s="34"/>
      <c r="BC233" s="34"/>
      <c r="BD233" s="34"/>
      <c r="BE233" s="34"/>
      <c r="BF233" s="34"/>
      <c r="BG233" s="34"/>
      <c r="BH233" s="34"/>
      <c r="BI233" s="34"/>
      <c r="BJ233" s="34"/>
      <c r="BK233" s="34"/>
      <c r="BL233" s="34"/>
      <c r="BM233" s="34"/>
      <c r="BN233" s="34"/>
      <c r="BO233" s="34"/>
      <c r="BP233" s="34"/>
      <c r="BQ233" s="34"/>
      <c r="BR233" s="34"/>
      <c r="BS233" s="35"/>
      <c r="BT233" s="35"/>
      <c r="BU233" s="35"/>
      <c r="BV233" s="35"/>
      <c r="BW233" s="35"/>
      <c r="BX233" s="35"/>
      <c r="BY233" s="35"/>
    </row>
    <row r="234" spans="1:77" x14ac:dyDescent="0.2">
      <c r="A234" s="6" t="s">
        <v>503</v>
      </c>
      <c r="B234" s="54" t="s">
        <v>173</v>
      </c>
      <c r="C234" s="46">
        <v>36086.5</v>
      </c>
      <c r="D234" s="7">
        <v>0.6825</v>
      </c>
      <c r="E234" s="46">
        <v>24630.32</v>
      </c>
      <c r="F234" s="7">
        <v>3.1716000000000002</v>
      </c>
      <c r="G234" s="8">
        <v>0.79</v>
      </c>
      <c r="H234" s="9">
        <v>1</v>
      </c>
      <c r="I234" s="47"/>
      <c r="J234" s="22">
        <v>0.84</v>
      </c>
      <c r="K234" s="23">
        <v>0.93</v>
      </c>
      <c r="L234" s="23">
        <v>0.98</v>
      </c>
      <c r="M234" s="23">
        <v>1.0766605086657925</v>
      </c>
      <c r="N234" s="23">
        <v>1.08</v>
      </c>
      <c r="O234" s="24">
        <v>1.1499999999999999</v>
      </c>
      <c r="P234" s="12">
        <v>51838.79</v>
      </c>
      <c r="Q234" s="10">
        <v>57392.94</v>
      </c>
      <c r="R234" s="10">
        <v>60478.59</v>
      </c>
      <c r="S234" s="10">
        <v>66443.78</v>
      </c>
      <c r="T234" s="10">
        <v>66649.87</v>
      </c>
      <c r="U234" s="11">
        <v>70969.77</v>
      </c>
      <c r="AB234" s="34"/>
      <c r="AC234" s="34"/>
      <c r="AD234" s="34"/>
      <c r="AE234" s="34"/>
      <c r="AF234" s="34"/>
      <c r="AG234" s="34"/>
      <c r="AH234" s="34"/>
      <c r="AX234" s="34"/>
      <c r="AY234" s="34"/>
      <c r="AZ234" s="34"/>
      <c r="BA234" s="34"/>
      <c r="BB234" s="34"/>
      <c r="BC234" s="34"/>
      <c r="BD234" s="34"/>
      <c r="BE234" s="34"/>
      <c r="BF234" s="34"/>
      <c r="BG234" s="34"/>
      <c r="BH234" s="34"/>
      <c r="BI234" s="34"/>
      <c r="BJ234" s="34"/>
      <c r="BK234" s="34"/>
      <c r="BL234" s="34"/>
      <c r="BM234" s="34"/>
      <c r="BN234" s="34"/>
      <c r="BO234" s="34"/>
      <c r="BP234" s="34"/>
      <c r="BQ234" s="34"/>
      <c r="BR234" s="34"/>
      <c r="BS234" s="35"/>
      <c r="BT234" s="35"/>
      <c r="BU234" s="35"/>
      <c r="BV234" s="35"/>
      <c r="BW234" s="35"/>
      <c r="BX234" s="35"/>
      <c r="BY234" s="35"/>
    </row>
    <row r="235" spans="1:77" x14ac:dyDescent="0.2">
      <c r="A235" s="6" t="s">
        <v>504</v>
      </c>
      <c r="B235" s="54" t="s">
        <v>174</v>
      </c>
      <c r="C235" s="46">
        <v>36086.5</v>
      </c>
      <c r="D235" s="7">
        <v>0.6825</v>
      </c>
      <c r="E235" s="46">
        <v>24630.32</v>
      </c>
      <c r="F235" s="7">
        <v>3.1716000000000002</v>
      </c>
      <c r="G235" s="8">
        <v>1.07</v>
      </c>
      <c r="H235" s="9">
        <v>1</v>
      </c>
      <c r="I235" s="47"/>
      <c r="J235" s="22">
        <v>0.84</v>
      </c>
      <c r="K235" s="23">
        <v>0.93</v>
      </c>
      <c r="L235" s="23">
        <v>0.98</v>
      </c>
      <c r="M235" s="23">
        <v>1.0766605086657925</v>
      </c>
      <c r="N235" s="23">
        <v>1.08</v>
      </c>
      <c r="O235" s="24">
        <v>1.1499999999999999</v>
      </c>
      <c r="P235" s="12">
        <v>70212.03</v>
      </c>
      <c r="Q235" s="10">
        <v>77734.75</v>
      </c>
      <c r="R235" s="10">
        <v>81914.03</v>
      </c>
      <c r="S235" s="10">
        <v>89993.48</v>
      </c>
      <c r="T235" s="10">
        <v>90272.61</v>
      </c>
      <c r="U235" s="11">
        <v>96123.61</v>
      </c>
      <c r="AB235" s="34"/>
      <c r="AC235" s="34"/>
      <c r="AD235" s="34"/>
      <c r="AE235" s="34"/>
      <c r="AF235" s="34"/>
      <c r="AG235" s="34"/>
      <c r="AH235" s="34"/>
      <c r="AX235" s="34"/>
      <c r="AY235" s="34"/>
      <c r="AZ235" s="34"/>
      <c r="BA235" s="34"/>
      <c r="BB235" s="34"/>
      <c r="BC235" s="34"/>
      <c r="BD235" s="34"/>
      <c r="BE235" s="34"/>
      <c r="BF235" s="34"/>
      <c r="BG235" s="34"/>
      <c r="BH235" s="34"/>
      <c r="BI235" s="34"/>
      <c r="BJ235" s="34"/>
      <c r="BK235" s="34"/>
      <c r="BL235" s="34"/>
      <c r="BM235" s="34"/>
      <c r="BN235" s="34"/>
      <c r="BO235" s="34"/>
      <c r="BP235" s="34"/>
      <c r="BQ235" s="34"/>
      <c r="BR235" s="34"/>
      <c r="BS235" s="35"/>
      <c r="BT235" s="35"/>
      <c r="BU235" s="35"/>
      <c r="BV235" s="35"/>
      <c r="BW235" s="35"/>
      <c r="BX235" s="35"/>
      <c r="BY235" s="35"/>
    </row>
    <row r="236" spans="1:77" x14ac:dyDescent="0.2">
      <c r="A236" s="6" t="s">
        <v>505</v>
      </c>
      <c r="B236" s="54" t="s">
        <v>175</v>
      </c>
      <c r="C236" s="46">
        <v>36086.5</v>
      </c>
      <c r="D236" s="7">
        <v>0.6825</v>
      </c>
      <c r="E236" s="46">
        <v>24630.32</v>
      </c>
      <c r="F236" s="7">
        <v>3.1716000000000002</v>
      </c>
      <c r="G236" s="8">
        <v>1.19</v>
      </c>
      <c r="H236" s="9">
        <v>1</v>
      </c>
      <c r="I236" s="47"/>
      <c r="J236" s="22">
        <v>0.84</v>
      </c>
      <c r="K236" s="23">
        <v>0.93</v>
      </c>
      <c r="L236" s="23">
        <v>0.98</v>
      </c>
      <c r="M236" s="23">
        <v>1.0766605086657925</v>
      </c>
      <c r="N236" s="23">
        <v>1.08</v>
      </c>
      <c r="O236" s="24">
        <v>1.1499999999999999</v>
      </c>
      <c r="P236" s="12">
        <v>78086.28</v>
      </c>
      <c r="Q236" s="10">
        <v>86452.66</v>
      </c>
      <c r="R236" s="10">
        <v>91100.66</v>
      </c>
      <c r="S236" s="10">
        <v>100086.2</v>
      </c>
      <c r="T236" s="10">
        <v>100396.64</v>
      </c>
      <c r="U236" s="11">
        <v>106903.83</v>
      </c>
      <c r="AB236" s="34"/>
      <c r="AC236" s="34"/>
      <c r="AD236" s="34"/>
      <c r="AE236" s="34"/>
      <c r="AF236" s="34"/>
      <c r="AG236" s="34"/>
      <c r="AH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  <c r="BI236" s="34"/>
      <c r="BJ236" s="34"/>
      <c r="BK236" s="34"/>
      <c r="BL236" s="34"/>
      <c r="BM236" s="34"/>
      <c r="BN236" s="34"/>
      <c r="BO236" s="34"/>
      <c r="BP236" s="34"/>
      <c r="BQ236" s="34"/>
      <c r="BR236" s="34"/>
      <c r="BS236" s="35"/>
      <c r="BT236" s="35"/>
      <c r="BU236" s="35"/>
      <c r="BV236" s="35"/>
      <c r="BW236" s="35"/>
      <c r="BX236" s="35"/>
      <c r="BY236" s="35"/>
    </row>
    <row r="237" spans="1:77" x14ac:dyDescent="0.2">
      <c r="A237" s="6" t="s">
        <v>506</v>
      </c>
      <c r="B237" s="54" t="s">
        <v>176</v>
      </c>
      <c r="C237" s="46">
        <v>36086.5</v>
      </c>
      <c r="D237" s="7">
        <v>0.6825</v>
      </c>
      <c r="E237" s="46">
        <v>24630.32</v>
      </c>
      <c r="F237" s="7">
        <v>3.1716000000000002</v>
      </c>
      <c r="G237" s="8">
        <v>2.11</v>
      </c>
      <c r="H237" s="9">
        <v>1</v>
      </c>
      <c r="I237" s="47"/>
      <c r="J237" s="22">
        <v>0.84</v>
      </c>
      <c r="K237" s="23">
        <v>0.93</v>
      </c>
      <c r="L237" s="23">
        <v>0.98</v>
      </c>
      <c r="M237" s="23">
        <v>1.0766605086657925</v>
      </c>
      <c r="N237" s="23">
        <v>1.08</v>
      </c>
      <c r="O237" s="24">
        <v>1.1499999999999999</v>
      </c>
      <c r="P237" s="12">
        <v>138455.5</v>
      </c>
      <c r="Q237" s="10">
        <v>153290.01999999999</v>
      </c>
      <c r="R237" s="10">
        <v>161531.41</v>
      </c>
      <c r="S237" s="10">
        <v>177463.77</v>
      </c>
      <c r="T237" s="10">
        <v>178014.21</v>
      </c>
      <c r="U237" s="11">
        <v>189552.17</v>
      </c>
      <c r="AB237" s="34"/>
      <c r="AC237" s="34"/>
      <c r="AD237" s="34"/>
      <c r="AE237" s="34"/>
      <c r="AF237" s="34"/>
      <c r="AG237" s="34"/>
      <c r="AH237" s="34"/>
      <c r="AX237" s="34"/>
      <c r="AY237" s="34"/>
      <c r="AZ237" s="34"/>
      <c r="BA237" s="34"/>
      <c r="BB237" s="34"/>
      <c r="BC237" s="34"/>
      <c r="BD237" s="34"/>
      <c r="BE237" s="34"/>
      <c r="BF237" s="34"/>
      <c r="BG237" s="34"/>
      <c r="BH237" s="34"/>
      <c r="BI237" s="34"/>
      <c r="BJ237" s="34"/>
      <c r="BK237" s="34"/>
      <c r="BL237" s="34"/>
      <c r="BM237" s="34"/>
      <c r="BN237" s="34"/>
      <c r="BO237" s="34"/>
      <c r="BP237" s="34"/>
      <c r="BQ237" s="34"/>
      <c r="BR237" s="34"/>
      <c r="BS237" s="35"/>
      <c r="BT237" s="35"/>
      <c r="BU237" s="35"/>
      <c r="BV237" s="35"/>
      <c r="BW237" s="35"/>
      <c r="BX237" s="35"/>
      <c r="BY237" s="35"/>
    </row>
    <row r="238" spans="1:77" x14ac:dyDescent="0.2">
      <c r="A238" s="6" t="s">
        <v>507</v>
      </c>
      <c r="B238" s="54" t="s">
        <v>177</v>
      </c>
      <c r="C238" s="46">
        <v>36086.5</v>
      </c>
      <c r="D238" s="7">
        <v>0.6825</v>
      </c>
      <c r="E238" s="46">
        <v>24630.32</v>
      </c>
      <c r="F238" s="7">
        <v>3.1716000000000002</v>
      </c>
      <c r="G238" s="8">
        <v>2.33</v>
      </c>
      <c r="H238" s="9">
        <v>1</v>
      </c>
      <c r="I238" s="47"/>
      <c r="J238" s="22">
        <v>0.84</v>
      </c>
      <c r="K238" s="23">
        <v>0.93</v>
      </c>
      <c r="L238" s="23">
        <v>0.98</v>
      </c>
      <c r="M238" s="23">
        <v>1.0766605086657925</v>
      </c>
      <c r="N238" s="23">
        <v>1.08</v>
      </c>
      <c r="O238" s="24">
        <v>1.1499999999999999</v>
      </c>
      <c r="P238" s="12">
        <v>152891.62</v>
      </c>
      <c r="Q238" s="10">
        <v>169272.86</v>
      </c>
      <c r="R238" s="10">
        <v>178373.55</v>
      </c>
      <c r="S238" s="10">
        <v>195967.1</v>
      </c>
      <c r="T238" s="10">
        <v>196574.93</v>
      </c>
      <c r="U238" s="11">
        <v>209315.9</v>
      </c>
      <c r="AB238" s="34"/>
      <c r="AC238" s="34"/>
      <c r="AD238" s="34"/>
      <c r="AE238" s="34"/>
      <c r="AF238" s="34"/>
      <c r="AG238" s="34"/>
      <c r="AH238" s="34"/>
      <c r="AX238" s="34"/>
      <c r="AY238" s="34"/>
      <c r="AZ238" s="34"/>
      <c r="BA238" s="34"/>
      <c r="BB238" s="34"/>
      <c r="BC238" s="34"/>
      <c r="BD238" s="34"/>
      <c r="BE238" s="34"/>
      <c r="BF238" s="34"/>
      <c r="BG238" s="34"/>
      <c r="BH238" s="34"/>
      <c r="BI238" s="34"/>
      <c r="BJ238" s="34"/>
      <c r="BK238" s="34"/>
      <c r="BL238" s="34"/>
      <c r="BM238" s="34"/>
      <c r="BN238" s="34"/>
      <c r="BO238" s="34"/>
      <c r="BP238" s="34"/>
      <c r="BQ238" s="34"/>
      <c r="BR238" s="34"/>
      <c r="BS238" s="35"/>
      <c r="BT238" s="35"/>
      <c r="BU238" s="35"/>
      <c r="BV238" s="35"/>
      <c r="BW238" s="35"/>
      <c r="BX238" s="35"/>
      <c r="BY238" s="35"/>
    </row>
    <row r="239" spans="1:77" x14ac:dyDescent="0.2">
      <c r="A239" s="6" t="s">
        <v>508</v>
      </c>
      <c r="B239" s="54" t="s">
        <v>178</v>
      </c>
      <c r="C239" s="46">
        <v>36086.5</v>
      </c>
      <c r="D239" s="7">
        <v>0.6825</v>
      </c>
      <c r="E239" s="46">
        <v>24630.32</v>
      </c>
      <c r="F239" s="7">
        <v>3.1716000000000002</v>
      </c>
      <c r="G239" s="8">
        <v>0.51</v>
      </c>
      <c r="H239" s="9">
        <v>1</v>
      </c>
      <c r="I239" s="47"/>
      <c r="J239" s="22">
        <v>0.84</v>
      </c>
      <c r="K239" s="23">
        <v>0.93</v>
      </c>
      <c r="L239" s="23">
        <v>0.98</v>
      </c>
      <c r="M239" s="23">
        <v>1.0766605086657925</v>
      </c>
      <c r="N239" s="23">
        <v>1.08</v>
      </c>
      <c r="O239" s="24">
        <v>1.1499999999999999</v>
      </c>
      <c r="P239" s="12">
        <v>33465.550000000003</v>
      </c>
      <c r="Q239" s="10">
        <v>37051.14</v>
      </c>
      <c r="R239" s="10">
        <v>39043.14</v>
      </c>
      <c r="S239" s="10">
        <v>42894.09</v>
      </c>
      <c r="T239" s="10">
        <v>43027.13</v>
      </c>
      <c r="U239" s="11">
        <v>45815.93</v>
      </c>
      <c r="AB239" s="34"/>
      <c r="AC239" s="34"/>
      <c r="AD239" s="34"/>
      <c r="AE239" s="34"/>
      <c r="AF239" s="34"/>
      <c r="AG239" s="34"/>
      <c r="AH239" s="34"/>
      <c r="AX239" s="34"/>
      <c r="AY239" s="34"/>
      <c r="AZ239" s="34"/>
      <c r="BA239" s="34"/>
      <c r="BB239" s="34"/>
      <c r="BC239" s="34"/>
      <c r="BD239" s="34"/>
      <c r="BE239" s="34"/>
      <c r="BF239" s="34"/>
      <c r="BG239" s="34"/>
      <c r="BH239" s="34"/>
      <c r="BI239" s="34"/>
      <c r="BJ239" s="34"/>
      <c r="BK239" s="34"/>
      <c r="BL239" s="34"/>
      <c r="BM239" s="34"/>
      <c r="BN239" s="34"/>
      <c r="BO239" s="34"/>
      <c r="BP239" s="34"/>
      <c r="BQ239" s="34"/>
      <c r="BR239" s="34"/>
      <c r="BS239" s="35"/>
      <c r="BT239" s="35"/>
      <c r="BU239" s="35"/>
      <c r="BV239" s="35"/>
      <c r="BW239" s="35"/>
      <c r="BX239" s="35"/>
      <c r="BY239" s="35"/>
    </row>
    <row r="240" spans="1:77" x14ac:dyDescent="0.2">
      <c r="A240" s="6" t="s">
        <v>509</v>
      </c>
      <c r="B240" s="54" t="s">
        <v>179</v>
      </c>
      <c r="C240" s="46">
        <v>36086.5</v>
      </c>
      <c r="D240" s="7">
        <v>0.6825</v>
      </c>
      <c r="E240" s="46">
        <v>24630.32</v>
      </c>
      <c r="F240" s="7">
        <v>3.1716000000000002</v>
      </c>
      <c r="G240" s="8">
        <v>0.66</v>
      </c>
      <c r="H240" s="9">
        <v>1</v>
      </c>
      <c r="I240" s="47"/>
      <c r="J240" s="22">
        <v>0.84</v>
      </c>
      <c r="K240" s="23">
        <v>0.93</v>
      </c>
      <c r="L240" s="23">
        <v>0.98</v>
      </c>
      <c r="M240" s="23">
        <v>1.0766605086657925</v>
      </c>
      <c r="N240" s="23">
        <v>1.08</v>
      </c>
      <c r="O240" s="24">
        <v>1.1499999999999999</v>
      </c>
      <c r="P240" s="12">
        <v>43308.35</v>
      </c>
      <c r="Q240" s="10">
        <v>47948.54</v>
      </c>
      <c r="R240" s="10">
        <v>50526.41</v>
      </c>
      <c r="S240" s="10">
        <v>55509.99</v>
      </c>
      <c r="T240" s="10">
        <v>55682.17</v>
      </c>
      <c r="U240" s="11">
        <v>59291.199999999997</v>
      </c>
      <c r="AB240" s="34"/>
      <c r="AC240" s="34"/>
      <c r="AD240" s="34"/>
      <c r="AE240" s="34"/>
      <c r="AF240" s="34"/>
      <c r="AG240" s="34"/>
      <c r="AH240" s="34"/>
      <c r="AX240" s="34"/>
      <c r="AY240" s="34"/>
      <c r="AZ240" s="34"/>
      <c r="BA240" s="34"/>
      <c r="BB240" s="34"/>
      <c r="BC240" s="34"/>
      <c r="BD240" s="34"/>
      <c r="BE240" s="34"/>
      <c r="BF240" s="34"/>
      <c r="BG240" s="34"/>
      <c r="BH240" s="34"/>
      <c r="BI240" s="34"/>
      <c r="BJ240" s="34"/>
      <c r="BK240" s="34"/>
      <c r="BL240" s="34"/>
      <c r="BM240" s="34"/>
      <c r="BN240" s="34"/>
      <c r="BO240" s="34"/>
      <c r="BP240" s="34"/>
      <c r="BQ240" s="34"/>
      <c r="BR240" s="34"/>
      <c r="BS240" s="35"/>
      <c r="BT240" s="35"/>
      <c r="BU240" s="35"/>
      <c r="BV240" s="35"/>
      <c r="BW240" s="35"/>
      <c r="BX240" s="35"/>
      <c r="BY240" s="35"/>
    </row>
    <row r="241" spans="1:77" x14ac:dyDescent="0.2">
      <c r="A241" s="6" t="s">
        <v>510</v>
      </c>
      <c r="B241" s="54" t="s">
        <v>180</v>
      </c>
      <c r="C241" s="46">
        <v>36086.5</v>
      </c>
      <c r="D241" s="7">
        <v>0.6825</v>
      </c>
      <c r="E241" s="46">
        <v>24630.32</v>
      </c>
      <c r="F241" s="7">
        <v>3.1716000000000002</v>
      </c>
      <c r="G241" s="8">
        <v>1.1100000000000001</v>
      </c>
      <c r="H241" s="9">
        <v>1</v>
      </c>
      <c r="I241" s="47"/>
      <c r="J241" s="22">
        <v>0.84</v>
      </c>
      <c r="K241" s="23">
        <v>0.93</v>
      </c>
      <c r="L241" s="23">
        <v>0.98</v>
      </c>
      <c r="M241" s="23">
        <v>1.0766605086657925</v>
      </c>
      <c r="N241" s="23">
        <v>1.08</v>
      </c>
      <c r="O241" s="24">
        <v>1.1499999999999999</v>
      </c>
      <c r="P241" s="12">
        <v>72836.78</v>
      </c>
      <c r="Q241" s="10">
        <v>80640.72</v>
      </c>
      <c r="R241" s="10">
        <v>84976.24</v>
      </c>
      <c r="S241" s="10">
        <v>93357.72</v>
      </c>
      <c r="T241" s="10">
        <v>93647.29</v>
      </c>
      <c r="U241" s="11">
        <v>99717.02</v>
      </c>
      <c r="AB241" s="34"/>
      <c r="AC241" s="34"/>
      <c r="AD241" s="34"/>
      <c r="AE241" s="34"/>
      <c r="AF241" s="34"/>
      <c r="AG241" s="34"/>
      <c r="AH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  <c r="BI241" s="3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5"/>
      <c r="BT241" s="35"/>
      <c r="BU241" s="35"/>
      <c r="BV241" s="35"/>
      <c r="BW241" s="35"/>
      <c r="BX241" s="35"/>
      <c r="BY241" s="35"/>
    </row>
    <row r="242" spans="1:77" x14ac:dyDescent="0.2">
      <c r="A242" s="6" t="s">
        <v>511</v>
      </c>
      <c r="B242" s="54" t="s">
        <v>181</v>
      </c>
      <c r="C242" s="46">
        <v>36086.5</v>
      </c>
      <c r="D242" s="7">
        <v>0.6825</v>
      </c>
      <c r="E242" s="46">
        <v>24630.32</v>
      </c>
      <c r="F242" s="7">
        <v>3.1716000000000002</v>
      </c>
      <c r="G242" s="8">
        <v>0.39</v>
      </c>
      <c r="H242" s="9">
        <v>1</v>
      </c>
      <c r="I242" s="47"/>
      <c r="J242" s="22">
        <v>0.84</v>
      </c>
      <c r="K242" s="23">
        <v>0.93</v>
      </c>
      <c r="L242" s="23">
        <v>0.98</v>
      </c>
      <c r="M242" s="23">
        <v>1.0766605086657925</v>
      </c>
      <c r="N242" s="23">
        <v>1.08</v>
      </c>
      <c r="O242" s="24">
        <v>1.1499999999999999</v>
      </c>
      <c r="P242" s="12">
        <v>25591.3</v>
      </c>
      <c r="Q242" s="10">
        <v>28333.23</v>
      </c>
      <c r="R242" s="10">
        <v>29856.52</v>
      </c>
      <c r="S242" s="10">
        <v>32801.360000000001</v>
      </c>
      <c r="T242" s="10">
        <v>32903.1</v>
      </c>
      <c r="U242" s="11">
        <v>35035.71</v>
      </c>
      <c r="AB242" s="34"/>
      <c r="AC242" s="34"/>
      <c r="AD242" s="34"/>
      <c r="AE242" s="34"/>
      <c r="AF242" s="34"/>
      <c r="AG242" s="34"/>
      <c r="AH242" s="34"/>
      <c r="AX242" s="34"/>
      <c r="AY242" s="34"/>
      <c r="AZ242" s="34"/>
      <c r="BA242" s="34"/>
      <c r="BB242" s="34"/>
      <c r="BC242" s="34"/>
      <c r="BD242" s="34"/>
      <c r="BE242" s="34"/>
      <c r="BF242" s="34"/>
      <c r="BG242" s="34"/>
      <c r="BH242" s="34"/>
      <c r="BI242" s="34"/>
      <c r="BJ242" s="34"/>
      <c r="BK242" s="34"/>
      <c r="BL242" s="34"/>
      <c r="BM242" s="34"/>
      <c r="BN242" s="34"/>
      <c r="BO242" s="34"/>
      <c r="BP242" s="34"/>
      <c r="BQ242" s="34"/>
      <c r="BR242" s="34"/>
      <c r="BS242" s="35"/>
      <c r="BT242" s="35"/>
      <c r="BU242" s="35"/>
      <c r="BV242" s="35"/>
      <c r="BW242" s="35"/>
      <c r="BX242" s="35"/>
      <c r="BY242" s="35"/>
    </row>
    <row r="243" spans="1:77" x14ac:dyDescent="0.2">
      <c r="A243" s="6" t="s">
        <v>512</v>
      </c>
      <c r="B243" s="54" t="s">
        <v>182</v>
      </c>
      <c r="C243" s="46">
        <v>36086.5</v>
      </c>
      <c r="D243" s="7">
        <v>0.6825</v>
      </c>
      <c r="E243" s="46">
        <v>24630.32</v>
      </c>
      <c r="F243" s="7">
        <v>3.1716000000000002</v>
      </c>
      <c r="G243" s="8">
        <v>1.85</v>
      </c>
      <c r="H243" s="9">
        <v>1</v>
      </c>
      <c r="I243" s="47"/>
      <c r="J243" s="22">
        <v>0.84</v>
      </c>
      <c r="K243" s="23">
        <v>0.93</v>
      </c>
      <c r="L243" s="23">
        <v>0.98</v>
      </c>
      <c r="M243" s="23">
        <v>1.0766605086657925</v>
      </c>
      <c r="N243" s="23">
        <v>1.08</v>
      </c>
      <c r="O243" s="24">
        <v>1.1499999999999999</v>
      </c>
      <c r="P243" s="12">
        <v>121394.63</v>
      </c>
      <c r="Q243" s="10">
        <v>134401.20000000001</v>
      </c>
      <c r="R243" s="10">
        <v>141627.07</v>
      </c>
      <c r="S243" s="10">
        <v>155596.20000000001</v>
      </c>
      <c r="T243" s="10">
        <v>156078.81</v>
      </c>
      <c r="U243" s="11">
        <v>166195.03</v>
      </c>
      <c r="AB243" s="34"/>
      <c r="AC243" s="34"/>
      <c r="AD243" s="34"/>
      <c r="AE243" s="34"/>
      <c r="AF243" s="34"/>
      <c r="AG243" s="34"/>
      <c r="AH243" s="34"/>
      <c r="AX243" s="34"/>
      <c r="AY243" s="34"/>
      <c r="AZ243" s="34"/>
      <c r="BA243" s="34"/>
      <c r="BB243" s="34"/>
      <c r="BC243" s="34"/>
      <c r="BD243" s="34"/>
      <c r="BE243" s="34"/>
      <c r="BF243" s="34"/>
      <c r="BG243" s="34"/>
      <c r="BH243" s="34"/>
      <c r="BI243" s="34"/>
      <c r="BJ243" s="34"/>
      <c r="BK243" s="34"/>
      <c r="BL243" s="34"/>
      <c r="BM243" s="34"/>
      <c r="BN243" s="34"/>
      <c r="BO243" s="34"/>
      <c r="BP243" s="34"/>
      <c r="BQ243" s="34"/>
      <c r="BR243" s="34"/>
      <c r="BS243" s="35"/>
      <c r="BT243" s="35"/>
      <c r="BU243" s="35"/>
      <c r="BV243" s="35"/>
      <c r="BW243" s="35"/>
      <c r="BX243" s="35"/>
      <c r="BY243" s="35"/>
    </row>
    <row r="244" spans="1:77" ht="27.75" customHeight="1" x14ac:dyDescent="0.2">
      <c r="A244" s="6" t="s">
        <v>513</v>
      </c>
      <c r="B244" s="54" t="s">
        <v>183</v>
      </c>
      <c r="C244" s="46">
        <v>36086.5</v>
      </c>
      <c r="D244" s="7">
        <v>0.6825</v>
      </c>
      <c r="E244" s="46">
        <v>24630.32</v>
      </c>
      <c r="F244" s="7">
        <v>3.1716000000000002</v>
      </c>
      <c r="G244" s="8">
        <v>2.12</v>
      </c>
      <c r="H244" s="9">
        <v>1</v>
      </c>
      <c r="I244" s="47"/>
      <c r="J244" s="22">
        <v>0.84</v>
      </c>
      <c r="K244" s="23">
        <v>0.93</v>
      </c>
      <c r="L244" s="23">
        <v>0.98</v>
      </c>
      <c r="M244" s="23">
        <v>1.0766605086657925</v>
      </c>
      <c r="N244" s="23">
        <v>1.08</v>
      </c>
      <c r="O244" s="24">
        <v>1.1499999999999999</v>
      </c>
      <c r="P244" s="12">
        <v>139111.67999999999</v>
      </c>
      <c r="Q244" s="10">
        <v>154016.51</v>
      </c>
      <c r="R244" s="10">
        <v>162296.97</v>
      </c>
      <c r="S244" s="10">
        <v>178304.83</v>
      </c>
      <c r="T244" s="10">
        <v>178857.88</v>
      </c>
      <c r="U244" s="11">
        <v>190450.52</v>
      </c>
      <c r="AB244" s="34"/>
      <c r="AC244" s="34"/>
      <c r="AD244" s="34"/>
      <c r="AE244" s="34"/>
      <c r="AF244" s="34"/>
      <c r="AG244" s="34"/>
      <c r="AH244" s="34"/>
      <c r="AX244" s="34"/>
      <c r="AY244" s="34"/>
      <c r="AZ244" s="34"/>
      <c r="BA244" s="34"/>
      <c r="BB244" s="34"/>
      <c r="BC244" s="34"/>
      <c r="BD244" s="34"/>
      <c r="BE244" s="34"/>
      <c r="BF244" s="34"/>
      <c r="BG244" s="34"/>
      <c r="BH244" s="34"/>
      <c r="BI244" s="34"/>
      <c r="BJ244" s="34"/>
      <c r="BK244" s="34"/>
      <c r="BL244" s="34"/>
      <c r="BM244" s="34"/>
      <c r="BN244" s="34"/>
      <c r="BO244" s="34"/>
      <c r="BP244" s="34"/>
      <c r="BQ244" s="34"/>
      <c r="BR244" s="34"/>
      <c r="BS244" s="35"/>
      <c r="BT244" s="35"/>
      <c r="BU244" s="35"/>
      <c r="BV244" s="35"/>
      <c r="BW244" s="35"/>
      <c r="BX244" s="35"/>
      <c r="BY244" s="35"/>
    </row>
    <row r="245" spans="1:77" ht="26.25" customHeight="1" x14ac:dyDescent="0.2">
      <c r="A245" s="6" t="s">
        <v>514</v>
      </c>
      <c r="B245" s="54" t="s">
        <v>184</v>
      </c>
      <c r="C245" s="46">
        <v>36086.5</v>
      </c>
      <c r="D245" s="7">
        <v>0.6825</v>
      </c>
      <c r="E245" s="46">
        <v>24630.32</v>
      </c>
      <c r="F245" s="7">
        <v>3.1716000000000002</v>
      </c>
      <c r="G245" s="8">
        <v>0.85</v>
      </c>
      <c r="H245" s="9">
        <v>1</v>
      </c>
      <c r="I245" s="47"/>
      <c r="J245" s="22">
        <v>0.84</v>
      </c>
      <c r="K245" s="23">
        <v>0.93</v>
      </c>
      <c r="L245" s="23">
        <v>0.98</v>
      </c>
      <c r="M245" s="23">
        <v>1.0766605086657925</v>
      </c>
      <c r="N245" s="23">
        <v>1.08</v>
      </c>
      <c r="O245" s="24">
        <v>1.1499999999999999</v>
      </c>
      <c r="P245" s="12">
        <v>55775.91</v>
      </c>
      <c r="Q245" s="10">
        <v>61751.9</v>
      </c>
      <c r="R245" s="10">
        <v>65071.9</v>
      </c>
      <c r="S245" s="10">
        <v>71490.14</v>
      </c>
      <c r="T245" s="10">
        <v>71711.89</v>
      </c>
      <c r="U245" s="11">
        <v>76359.88</v>
      </c>
      <c r="AB245" s="34"/>
      <c r="AC245" s="34"/>
      <c r="AD245" s="34"/>
      <c r="AE245" s="34"/>
      <c r="AF245" s="34"/>
      <c r="AG245" s="34"/>
      <c r="AH245" s="34"/>
      <c r="AX245" s="34"/>
      <c r="AY245" s="34"/>
      <c r="AZ245" s="34"/>
      <c r="BA245" s="34"/>
      <c r="BB245" s="34"/>
      <c r="BC245" s="34"/>
      <c r="BD245" s="34"/>
      <c r="BE245" s="34"/>
      <c r="BF245" s="34"/>
      <c r="BG245" s="34"/>
      <c r="BH245" s="34"/>
      <c r="BI245" s="34"/>
      <c r="BJ245" s="34"/>
      <c r="BK245" s="34"/>
      <c r="BL245" s="34"/>
      <c r="BM245" s="34"/>
      <c r="BN245" s="34"/>
      <c r="BO245" s="34"/>
      <c r="BP245" s="34"/>
      <c r="BQ245" s="34"/>
      <c r="BR245" s="34"/>
      <c r="BS245" s="35"/>
      <c r="BT245" s="35"/>
      <c r="BU245" s="35"/>
      <c r="BV245" s="35"/>
      <c r="BW245" s="35"/>
      <c r="BX245" s="35"/>
      <c r="BY245" s="35"/>
    </row>
    <row r="246" spans="1:77" ht="32.25" customHeight="1" x14ac:dyDescent="0.2">
      <c r="A246" s="6" t="s">
        <v>515</v>
      </c>
      <c r="B246" s="54" t="s">
        <v>185</v>
      </c>
      <c r="C246" s="46">
        <v>36086.5</v>
      </c>
      <c r="D246" s="7">
        <v>0.6825</v>
      </c>
      <c r="E246" s="46">
        <v>24630.32</v>
      </c>
      <c r="F246" s="7">
        <v>3.1716000000000002</v>
      </c>
      <c r="G246" s="8">
        <v>2.48</v>
      </c>
      <c r="H246" s="9">
        <v>1</v>
      </c>
      <c r="I246" s="47"/>
      <c r="J246" s="22">
        <v>0.84</v>
      </c>
      <c r="K246" s="23">
        <v>0.93</v>
      </c>
      <c r="L246" s="23">
        <v>0.98</v>
      </c>
      <c r="M246" s="23">
        <v>1.0766605086657925</v>
      </c>
      <c r="N246" s="23">
        <v>1.08</v>
      </c>
      <c r="O246" s="24">
        <v>1.1499999999999999</v>
      </c>
      <c r="P246" s="12">
        <v>162734.42000000001</v>
      </c>
      <c r="Q246" s="10">
        <v>180170.25</v>
      </c>
      <c r="R246" s="10">
        <v>189856.83</v>
      </c>
      <c r="S246" s="10">
        <v>208583.01</v>
      </c>
      <c r="T246" s="10">
        <v>209229.97</v>
      </c>
      <c r="U246" s="11">
        <v>222791.18</v>
      </c>
      <c r="AB246" s="34"/>
      <c r="AC246" s="34"/>
      <c r="AD246" s="34"/>
      <c r="AE246" s="34"/>
      <c r="AF246" s="34"/>
      <c r="AG246" s="34"/>
      <c r="AH246" s="34"/>
      <c r="AX246" s="34"/>
      <c r="AY246" s="34"/>
      <c r="AZ246" s="34"/>
      <c r="BA246" s="34"/>
      <c r="BB246" s="34"/>
      <c r="BC246" s="34"/>
      <c r="BD246" s="34"/>
      <c r="BE246" s="34"/>
      <c r="BF246" s="34"/>
      <c r="BG246" s="34"/>
      <c r="BH246" s="34"/>
      <c r="BI246" s="34"/>
      <c r="BJ246" s="34"/>
      <c r="BK246" s="34"/>
      <c r="BL246" s="34"/>
      <c r="BM246" s="34"/>
      <c r="BN246" s="34"/>
      <c r="BO246" s="34"/>
      <c r="BP246" s="34"/>
      <c r="BQ246" s="34"/>
      <c r="BR246" s="34"/>
      <c r="BS246" s="35"/>
      <c r="BT246" s="35"/>
      <c r="BU246" s="35"/>
      <c r="BV246" s="35"/>
      <c r="BW246" s="35"/>
      <c r="BX246" s="35"/>
      <c r="BY246" s="35"/>
    </row>
    <row r="247" spans="1:77" ht="23.25" customHeight="1" x14ac:dyDescent="0.2">
      <c r="A247" s="6" t="s">
        <v>516</v>
      </c>
      <c r="B247" s="54" t="s">
        <v>186</v>
      </c>
      <c r="C247" s="46">
        <v>36086.5</v>
      </c>
      <c r="D247" s="7">
        <v>0.6825</v>
      </c>
      <c r="E247" s="46">
        <v>24630.32</v>
      </c>
      <c r="F247" s="7">
        <v>3.1716000000000002</v>
      </c>
      <c r="G247" s="8">
        <v>0.91</v>
      </c>
      <c r="H247" s="9">
        <v>1</v>
      </c>
      <c r="I247" s="47"/>
      <c r="J247" s="22">
        <v>0.84</v>
      </c>
      <c r="K247" s="23">
        <v>0.93</v>
      </c>
      <c r="L247" s="23">
        <v>0.98</v>
      </c>
      <c r="M247" s="23">
        <v>1.0766605086657925</v>
      </c>
      <c r="N247" s="23">
        <v>1.08</v>
      </c>
      <c r="O247" s="24">
        <v>1.1499999999999999</v>
      </c>
      <c r="P247" s="12">
        <v>59713.03</v>
      </c>
      <c r="Q247" s="10">
        <v>66110.86</v>
      </c>
      <c r="R247" s="10">
        <v>69665.210000000006</v>
      </c>
      <c r="S247" s="10">
        <v>76536.509999999995</v>
      </c>
      <c r="T247" s="10">
        <v>76773.899999999994</v>
      </c>
      <c r="U247" s="11">
        <v>81749.990000000005</v>
      </c>
      <c r="AB247" s="34"/>
      <c r="AC247" s="34"/>
      <c r="AD247" s="34"/>
      <c r="AE247" s="34"/>
      <c r="AF247" s="34"/>
      <c r="AG247" s="34"/>
      <c r="AH247" s="34"/>
      <c r="AX247" s="34"/>
      <c r="AY247" s="34"/>
      <c r="AZ247" s="34"/>
      <c r="BA247" s="34"/>
      <c r="BB247" s="34"/>
      <c r="BC247" s="34"/>
      <c r="BD247" s="34"/>
      <c r="BE247" s="34"/>
      <c r="BF247" s="34"/>
      <c r="BG247" s="34"/>
      <c r="BH247" s="34"/>
      <c r="BI247" s="34"/>
      <c r="BJ247" s="34"/>
      <c r="BK247" s="34"/>
      <c r="BL247" s="34"/>
      <c r="BM247" s="34"/>
      <c r="BN247" s="34"/>
      <c r="BO247" s="34"/>
      <c r="BP247" s="34"/>
      <c r="BQ247" s="34"/>
      <c r="BR247" s="34"/>
      <c r="BS247" s="35"/>
      <c r="BT247" s="35"/>
      <c r="BU247" s="35"/>
      <c r="BV247" s="35"/>
      <c r="BW247" s="35"/>
      <c r="BX247" s="35"/>
      <c r="BY247" s="35"/>
    </row>
    <row r="248" spans="1:77" ht="25.5" customHeight="1" x14ac:dyDescent="0.2">
      <c r="A248" s="6" t="s">
        <v>809</v>
      </c>
      <c r="B248" s="54" t="s">
        <v>187</v>
      </c>
      <c r="C248" s="46">
        <v>36086.5</v>
      </c>
      <c r="D248" s="7">
        <v>0.6825</v>
      </c>
      <c r="E248" s="46">
        <v>24630.32</v>
      </c>
      <c r="F248" s="7">
        <v>3.1716000000000002</v>
      </c>
      <c r="G248" s="8">
        <v>1.28</v>
      </c>
      <c r="H248" s="9">
        <v>1</v>
      </c>
      <c r="I248" s="47"/>
      <c r="J248" s="22">
        <v>0.84</v>
      </c>
      <c r="K248" s="23">
        <v>0.93</v>
      </c>
      <c r="L248" s="23">
        <v>0.98</v>
      </c>
      <c r="M248" s="23">
        <v>1.0766605086657925</v>
      </c>
      <c r="N248" s="23">
        <v>1.08</v>
      </c>
      <c r="O248" s="24">
        <v>1.1499999999999999</v>
      </c>
      <c r="P248" s="12">
        <v>83991.96</v>
      </c>
      <c r="Q248" s="10">
        <v>92991.1</v>
      </c>
      <c r="R248" s="10">
        <v>97990.62</v>
      </c>
      <c r="S248" s="10">
        <v>107655.75</v>
      </c>
      <c r="T248" s="10">
        <v>107989.66</v>
      </c>
      <c r="U248" s="11">
        <v>114988.99</v>
      </c>
      <c r="AB248" s="34"/>
      <c r="AC248" s="34"/>
      <c r="AD248" s="34"/>
      <c r="AE248" s="34"/>
      <c r="AF248" s="34"/>
      <c r="AG248" s="34"/>
      <c r="AH248" s="34"/>
      <c r="AX248" s="34"/>
      <c r="AY248" s="34"/>
      <c r="AZ248" s="34"/>
      <c r="BA248" s="34"/>
      <c r="BB248" s="34"/>
      <c r="BC248" s="34"/>
      <c r="BD248" s="34"/>
      <c r="BE248" s="34"/>
      <c r="BF248" s="34"/>
      <c r="BG248" s="34"/>
      <c r="BH248" s="34"/>
      <c r="BI248" s="34"/>
      <c r="BJ248" s="34"/>
      <c r="BK248" s="34"/>
      <c r="BL248" s="34"/>
      <c r="BM248" s="34"/>
      <c r="BN248" s="34"/>
      <c r="BO248" s="34"/>
      <c r="BP248" s="34"/>
      <c r="BQ248" s="34"/>
      <c r="BR248" s="34"/>
      <c r="BS248" s="35"/>
      <c r="BT248" s="35"/>
      <c r="BU248" s="35"/>
      <c r="BV248" s="35"/>
      <c r="BW248" s="35"/>
      <c r="BX248" s="35"/>
      <c r="BY248" s="35"/>
    </row>
    <row r="249" spans="1:77" ht="24.75" customHeight="1" x14ac:dyDescent="0.2">
      <c r="A249" s="6" t="s">
        <v>517</v>
      </c>
      <c r="B249" s="54" t="s">
        <v>188</v>
      </c>
      <c r="C249" s="46">
        <v>36086.5</v>
      </c>
      <c r="D249" s="7">
        <v>0.6825</v>
      </c>
      <c r="E249" s="46">
        <v>24630.32</v>
      </c>
      <c r="F249" s="7">
        <v>3.1716000000000002</v>
      </c>
      <c r="G249" s="8">
        <v>1.1100000000000001</v>
      </c>
      <c r="H249" s="9">
        <v>1</v>
      </c>
      <c r="I249" s="47"/>
      <c r="J249" s="22">
        <v>0.84</v>
      </c>
      <c r="K249" s="23">
        <v>0.93</v>
      </c>
      <c r="L249" s="23">
        <v>0.98</v>
      </c>
      <c r="M249" s="23">
        <v>1.0766605086657925</v>
      </c>
      <c r="N249" s="23">
        <v>1.08</v>
      </c>
      <c r="O249" s="24">
        <v>1.1499999999999999</v>
      </c>
      <c r="P249" s="12">
        <v>72836.78</v>
      </c>
      <c r="Q249" s="10">
        <v>80640.72</v>
      </c>
      <c r="R249" s="10">
        <v>84976.24</v>
      </c>
      <c r="S249" s="10">
        <v>93357.72</v>
      </c>
      <c r="T249" s="10">
        <v>93647.29</v>
      </c>
      <c r="U249" s="11">
        <v>99717.02</v>
      </c>
      <c r="AB249" s="34"/>
      <c r="AC249" s="34"/>
      <c r="AD249" s="34"/>
      <c r="AE249" s="34"/>
      <c r="AF249" s="34"/>
      <c r="AG249" s="34"/>
      <c r="AH249" s="34"/>
      <c r="AX249" s="34"/>
      <c r="AY249" s="34"/>
      <c r="AZ249" s="34"/>
      <c r="BA249" s="34"/>
      <c r="BB249" s="34"/>
      <c r="BC249" s="34"/>
      <c r="BD249" s="34"/>
      <c r="BE249" s="34"/>
      <c r="BF249" s="34"/>
      <c r="BG249" s="34"/>
      <c r="BH249" s="34"/>
      <c r="BI249" s="34"/>
      <c r="BJ249" s="34"/>
      <c r="BK249" s="34"/>
      <c r="BL249" s="34"/>
      <c r="BM249" s="34"/>
      <c r="BN249" s="34"/>
      <c r="BO249" s="34"/>
      <c r="BP249" s="34"/>
      <c r="BQ249" s="34"/>
      <c r="BR249" s="34"/>
      <c r="BS249" s="35"/>
      <c r="BT249" s="35"/>
      <c r="BU249" s="35"/>
      <c r="BV249" s="35"/>
      <c r="BW249" s="35"/>
      <c r="BX249" s="35"/>
      <c r="BY249" s="35"/>
    </row>
    <row r="250" spans="1:77" ht="26.25" customHeight="1" x14ac:dyDescent="0.2">
      <c r="A250" s="6" t="s">
        <v>518</v>
      </c>
      <c r="B250" s="54" t="s">
        <v>189</v>
      </c>
      <c r="C250" s="46">
        <v>36086.5</v>
      </c>
      <c r="D250" s="7">
        <v>0.6825</v>
      </c>
      <c r="E250" s="46">
        <v>24630.32</v>
      </c>
      <c r="F250" s="7">
        <v>3.1716000000000002</v>
      </c>
      <c r="G250" s="8">
        <v>1.25</v>
      </c>
      <c r="H250" s="9">
        <v>1</v>
      </c>
      <c r="I250" s="47"/>
      <c r="J250" s="22">
        <v>0.84</v>
      </c>
      <c r="K250" s="23">
        <v>0.93</v>
      </c>
      <c r="L250" s="23">
        <v>0.98</v>
      </c>
      <c r="M250" s="23">
        <v>1.0766605086657925</v>
      </c>
      <c r="N250" s="23">
        <v>1.08</v>
      </c>
      <c r="O250" s="24">
        <v>1.1499999999999999</v>
      </c>
      <c r="P250" s="12">
        <v>82023.399999999994</v>
      </c>
      <c r="Q250" s="10">
        <v>90811.62</v>
      </c>
      <c r="R250" s="10">
        <v>95693.97</v>
      </c>
      <c r="S250" s="10">
        <v>105132.56</v>
      </c>
      <c r="T250" s="10">
        <v>105458.66</v>
      </c>
      <c r="U250" s="11">
        <v>112293.94</v>
      </c>
      <c r="AB250" s="34"/>
      <c r="AC250" s="34"/>
      <c r="AD250" s="34"/>
      <c r="AE250" s="34"/>
      <c r="AF250" s="34"/>
      <c r="AG250" s="34"/>
      <c r="AH250" s="34"/>
      <c r="AX250" s="34"/>
      <c r="AY250" s="34"/>
      <c r="AZ250" s="34"/>
      <c r="BA250" s="34"/>
      <c r="BB250" s="34"/>
      <c r="BC250" s="34"/>
      <c r="BD250" s="34"/>
      <c r="BE250" s="34"/>
      <c r="BF250" s="34"/>
      <c r="BG250" s="34"/>
      <c r="BH250" s="34"/>
      <c r="BI250" s="34"/>
      <c r="BJ250" s="34"/>
      <c r="BK250" s="34"/>
      <c r="BL250" s="34"/>
      <c r="BM250" s="34"/>
      <c r="BN250" s="34"/>
      <c r="BO250" s="34"/>
      <c r="BP250" s="34"/>
      <c r="BQ250" s="34"/>
      <c r="BR250" s="34"/>
      <c r="BS250" s="35"/>
      <c r="BT250" s="35"/>
      <c r="BU250" s="35"/>
      <c r="BV250" s="35"/>
      <c r="BW250" s="35"/>
      <c r="BX250" s="35"/>
      <c r="BY250" s="35"/>
    </row>
    <row r="251" spans="1:77" ht="26.25" customHeight="1" x14ac:dyDescent="0.2">
      <c r="A251" s="6" t="s">
        <v>519</v>
      </c>
      <c r="B251" s="54" t="s">
        <v>190</v>
      </c>
      <c r="C251" s="46">
        <v>36086.5</v>
      </c>
      <c r="D251" s="7">
        <v>0.6825</v>
      </c>
      <c r="E251" s="46">
        <v>24630.32</v>
      </c>
      <c r="F251" s="7">
        <v>3.1716000000000002</v>
      </c>
      <c r="G251" s="8">
        <v>1.78</v>
      </c>
      <c r="H251" s="9">
        <v>1</v>
      </c>
      <c r="I251" s="47"/>
      <c r="J251" s="22">
        <v>0.84</v>
      </c>
      <c r="K251" s="23">
        <v>0.93</v>
      </c>
      <c r="L251" s="23">
        <v>0.98</v>
      </c>
      <c r="M251" s="23">
        <v>1.0766605086657925</v>
      </c>
      <c r="N251" s="23">
        <v>1.08</v>
      </c>
      <c r="O251" s="24">
        <v>1.1499999999999999</v>
      </c>
      <c r="P251" s="12">
        <v>116801.32</v>
      </c>
      <c r="Q251" s="10">
        <v>129315.75</v>
      </c>
      <c r="R251" s="10">
        <v>136268.21</v>
      </c>
      <c r="S251" s="10">
        <v>149708.76999999999</v>
      </c>
      <c r="T251" s="10">
        <v>150173.13</v>
      </c>
      <c r="U251" s="11">
        <v>159906.57</v>
      </c>
      <c r="AB251" s="34"/>
      <c r="AC251" s="34"/>
      <c r="AD251" s="34"/>
      <c r="AE251" s="34"/>
      <c r="AF251" s="34"/>
      <c r="AG251" s="34"/>
      <c r="AH251" s="34"/>
      <c r="AX251" s="34"/>
      <c r="AY251" s="34"/>
      <c r="AZ251" s="34"/>
      <c r="BA251" s="34"/>
      <c r="BB251" s="34"/>
      <c r="BC251" s="34"/>
      <c r="BD251" s="34"/>
      <c r="BE251" s="34"/>
      <c r="BF251" s="34"/>
      <c r="BG251" s="34"/>
      <c r="BH251" s="34"/>
      <c r="BI251" s="34"/>
      <c r="BJ251" s="34"/>
      <c r="BK251" s="34"/>
      <c r="BL251" s="34"/>
      <c r="BM251" s="34"/>
      <c r="BN251" s="34"/>
      <c r="BO251" s="34"/>
      <c r="BP251" s="34"/>
      <c r="BQ251" s="34"/>
      <c r="BR251" s="34"/>
      <c r="BS251" s="35"/>
      <c r="BT251" s="35"/>
      <c r="BU251" s="35"/>
      <c r="BV251" s="35"/>
      <c r="BW251" s="35"/>
      <c r="BX251" s="35"/>
      <c r="BY251" s="35"/>
    </row>
    <row r="252" spans="1:77" ht="26.25" customHeight="1" x14ac:dyDescent="0.2">
      <c r="A252" s="6" t="s">
        <v>520</v>
      </c>
      <c r="B252" s="54" t="s">
        <v>191</v>
      </c>
      <c r="C252" s="46">
        <v>36086.5</v>
      </c>
      <c r="D252" s="7">
        <v>0.6825</v>
      </c>
      <c r="E252" s="46">
        <v>24630.32</v>
      </c>
      <c r="F252" s="7">
        <v>3.1716000000000002</v>
      </c>
      <c r="G252" s="8">
        <v>1.67</v>
      </c>
      <c r="H252" s="9">
        <v>1</v>
      </c>
      <c r="I252" s="47"/>
      <c r="J252" s="22">
        <v>0.84</v>
      </c>
      <c r="K252" s="23">
        <v>0.93</v>
      </c>
      <c r="L252" s="23">
        <v>0.98</v>
      </c>
      <c r="M252" s="23">
        <v>1.0766605086657925</v>
      </c>
      <c r="N252" s="23">
        <v>1.08</v>
      </c>
      <c r="O252" s="24">
        <v>1.1499999999999999</v>
      </c>
      <c r="P252" s="12">
        <v>109583.26</v>
      </c>
      <c r="Q252" s="10">
        <v>121324.32</v>
      </c>
      <c r="R252" s="10">
        <v>127847.14</v>
      </c>
      <c r="S252" s="10">
        <v>140457.10999999999</v>
      </c>
      <c r="T252" s="10">
        <v>140892.76</v>
      </c>
      <c r="U252" s="11">
        <v>150024.70000000001</v>
      </c>
      <c r="AB252" s="34"/>
      <c r="AC252" s="34"/>
      <c r="AD252" s="34"/>
      <c r="AE252" s="34"/>
      <c r="AF252" s="34"/>
      <c r="AG252" s="34"/>
      <c r="AH252" s="34"/>
      <c r="AX252" s="34"/>
      <c r="AY252" s="34"/>
      <c r="AZ252" s="34"/>
      <c r="BA252" s="34"/>
      <c r="BB252" s="34"/>
      <c r="BC252" s="34"/>
      <c r="BD252" s="34"/>
      <c r="BE252" s="34"/>
      <c r="BF252" s="34"/>
      <c r="BG252" s="34"/>
      <c r="BH252" s="34"/>
      <c r="BI252" s="34"/>
      <c r="BJ252" s="34"/>
      <c r="BK252" s="34"/>
      <c r="BL252" s="34"/>
      <c r="BM252" s="34"/>
      <c r="BN252" s="34"/>
      <c r="BO252" s="34"/>
      <c r="BP252" s="34"/>
      <c r="BQ252" s="34"/>
      <c r="BR252" s="34"/>
      <c r="BS252" s="35"/>
      <c r="BT252" s="35"/>
      <c r="BU252" s="35"/>
      <c r="BV252" s="35"/>
      <c r="BW252" s="35"/>
      <c r="BX252" s="35"/>
      <c r="BY252" s="35"/>
    </row>
    <row r="253" spans="1:77" ht="26.25" customHeight="1" x14ac:dyDescent="0.2">
      <c r="A253" s="6" t="s">
        <v>521</v>
      </c>
      <c r="B253" s="54" t="s">
        <v>192</v>
      </c>
      <c r="C253" s="46">
        <v>36086.5</v>
      </c>
      <c r="D253" s="7">
        <v>0.6825</v>
      </c>
      <c r="E253" s="46">
        <v>24630.32</v>
      </c>
      <c r="F253" s="7">
        <v>3.1716000000000002</v>
      </c>
      <c r="G253" s="8">
        <v>0.87</v>
      </c>
      <c r="H253" s="9">
        <v>1</v>
      </c>
      <c r="I253" s="47"/>
      <c r="J253" s="22">
        <v>0.84</v>
      </c>
      <c r="K253" s="23">
        <v>0.93</v>
      </c>
      <c r="L253" s="23">
        <v>0.98</v>
      </c>
      <c r="M253" s="23">
        <v>1.0766605086657925</v>
      </c>
      <c r="N253" s="23">
        <v>1.08</v>
      </c>
      <c r="O253" s="24">
        <v>1.1499999999999999</v>
      </c>
      <c r="P253" s="12">
        <v>57088.29</v>
      </c>
      <c r="Q253" s="10">
        <v>63204.89</v>
      </c>
      <c r="R253" s="10">
        <v>66603</v>
      </c>
      <c r="S253" s="10">
        <v>73172.27</v>
      </c>
      <c r="T253" s="10">
        <v>73399.22</v>
      </c>
      <c r="U253" s="11">
        <v>78156.58</v>
      </c>
      <c r="AB253" s="34"/>
      <c r="AC253" s="34"/>
      <c r="AD253" s="34"/>
      <c r="AE253" s="34"/>
      <c r="AF253" s="34"/>
      <c r="AG253" s="34"/>
      <c r="AH253" s="34"/>
      <c r="AX253" s="34"/>
      <c r="AY253" s="34"/>
      <c r="AZ253" s="34"/>
      <c r="BA253" s="34"/>
      <c r="BB253" s="34"/>
      <c r="BC253" s="34"/>
      <c r="BD253" s="34"/>
      <c r="BE253" s="34"/>
      <c r="BF253" s="34"/>
      <c r="BG253" s="34"/>
      <c r="BH253" s="34"/>
      <c r="BI253" s="34"/>
      <c r="BJ253" s="34"/>
      <c r="BK253" s="34"/>
      <c r="BL253" s="34"/>
      <c r="BM253" s="34"/>
      <c r="BN253" s="34"/>
      <c r="BO253" s="34"/>
      <c r="BP253" s="34"/>
      <c r="BQ253" s="34"/>
      <c r="BR253" s="34"/>
      <c r="BS253" s="35"/>
      <c r="BT253" s="35"/>
      <c r="BU253" s="35"/>
      <c r="BV253" s="35"/>
      <c r="BW253" s="35"/>
      <c r="BX253" s="35"/>
      <c r="BY253" s="35"/>
    </row>
    <row r="254" spans="1:77" ht="26.25" customHeight="1" x14ac:dyDescent="0.2">
      <c r="A254" s="6" t="s">
        <v>522</v>
      </c>
      <c r="B254" s="54" t="s">
        <v>193</v>
      </c>
      <c r="C254" s="46">
        <v>36086.5</v>
      </c>
      <c r="D254" s="7">
        <v>0.6825</v>
      </c>
      <c r="E254" s="46">
        <v>24630.32</v>
      </c>
      <c r="F254" s="7">
        <v>3.1716000000000002</v>
      </c>
      <c r="G254" s="8">
        <v>1.57</v>
      </c>
      <c r="H254" s="9">
        <v>1</v>
      </c>
      <c r="I254" s="47"/>
      <c r="J254" s="22">
        <v>0.84</v>
      </c>
      <c r="K254" s="23">
        <v>0.93</v>
      </c>
      <c r="L254" s="23">
        <v>0.98</v>
      </c>
      <c r="M254" s="23">
        <v>1.0766605086657925</v>
      </c>
      <c r="N254" s="23">
        <v>1.08</v>
      </c>
      <c r="O254" s="24">
        <v>1.1499999999999999</v>
      </c>
      <c r="P254" s="12">
        <v>103021.39</v>
      </c>
      <c r="Q254" s="10">
        <v>114059.4</v>
      </c>
      <c r="R254" s="10">
        <v>120191.62</v>
      </c>
      <c r="S254" s="10">
        <v>132046.5</v>
      </c>
      <c r="T254" s="10">
        <v>132456.07</v>
      </c>
      <c r="U254" s="11">
        <v>141041.19</v>
      </c>
      <c r="AB254" s="34"/>
      <c r="AC254" s="34"/>
      <c r="AD254" s="34"/>
      <c r="AE254" s="34"/>
      <c r="AF254" s="34"/>
      <c r="AG254" s="34"/>
      <c r="AH254" s="34"/>
      <c r="AX254" s="34"/>
      <c r="AY254" s="34"/>
      <c r="AZ254" s="34"/>
      <c r="BA254" s="34"/>
      <c r="BB254" s="34"/>
      <c r="BC254" s="34"/>
      <c r="BD254" s="34"/>
      <c r="BE254" s="34"/>
      <c r="BF254" s="34"/>
      <c r="BG254" s="34"/>
      <c r="BH254" s="34"/>
      <c r="BI254" s="34"/>
      <c r="BJ254" s="34"/>
      <c r="BK254" s="34"/>
      <c r="BL254" s="34"/>
      <c r="BM254" s="34"/>
      <c r="BN254" s="34"/>
      <c r="BO254" s="34"/>
      <c r="BP254" s="34"/>
      <c r="BQ254" s="34"/>
      <c r="BR254" s="34"/>
      <c r="BS254" s="35"/>
      <c r="BT254" s="35"/>
      <c r="BU254" s="35"/>
      <c r="BV254" s="35"/>
      <c r="BW254" s="35"/>
      <c r="BX254" s="35"/>
      <c r="BY254" s="35"/>
    </row>
    <row r="255" spans="1:77" ht="26.25" customHeight="1" x14ac:dyDescent="0.2">
      <c r="A255" s="6" t="s">
        <v>523</v>
      </c>
      <c r="B255" s="54" t="s">
        <v>194</v>
      </c>
      <c r="C255" s="46">
        <v>36086.5</v>
      </c>
      <c r="D255" s="7">
        <v>0.6825</v>
      </c>
      <c r="E255" s="46">
        <v>24630.32</v>
      </c>
      <c r="F255" s="7">
        <v>3.1716000000000002</v>
      </c>
      <c r="G255" s="8">
        <v>0.85</v>
      </c>
      <c r="H255" s="9">
        <v>1</v>
      </c>
      <c r="I255" s="47"/>
      <c r="J255" s="22">
        <v>0.84</v>
      </c>
      <c r="K255" s="23">
        <v>0.93</v>
      </c>
      <c r="L255" s="23">
        <v>0.98</v>
      </c>
      <c r="M255" s="23">
        <v>1.0766605086657925</v>
      </c>
      <c r="N255" s="23">
        <v>1.08</v>
      </c>
      <c r="O255" s="24">
        <v>1.1499999999999999</v>
      </c>
      <c r="P255" s="12">
        <v>55775.91</v>
      </c>
      <c r="Q255" s="10">
        <v>61751.9</v>
      </c>
      <c r="R255" s="10">
        <v>65071.9</v>
      </c>
      <c r="S255" s="10">
        <v>71490.14</v>
      </c>
      <c r="T255" s="10">
        <v>71711.89</v>
      </c>
      <c r="U255" s="11">
        <v>76359.88</v>
      </c>
      <c r="AB255" s="34"/>
      <c r="AC255" s="34"/>
      <c r="AD255" s="34"/>
      <c r="AE255" s="34"/>
      <c r="AF255" s="34"/>
      <c r="AG255" s="34"/>
      <c r="AH255" s="34"/>
      <c r="AX255" s="34"/>
      <c r="AY255" s="34"/>
      <c r="AZ255" s="34"/>
      <c r="BA255" s="34"/>
      <c r="BB255" s="34"/>
      <c r="BC255" s="34"/>
      <c r="BD255" s="34"/>
      <c r="BE255" s="34"/>
      <c r="BF255" s="34"/>
      <c r="BG255" s="34"/>
      <c r="BH255" s="34"/>
      <c r="BI255" s="34"/>
      <c r="BJ255" s="34"/>
      <c r="BK255" s="34"/>
      <c r="BL255" s="34"/>
      <c r="BM255" s="34"/>
      <c r="BN255" s="34"/>
      <c r="BO255" s="34"/>
      <c r="BP255" s="34"/>
      <c r="BQ255" s="34"/>
      <c r="BR255" s="34"/>
      <c r="BS255" s="35"/>
      <c r="BT255" s="35"/>
      <c r="BU255" s="35"/>
      <c r="BV255" s="35"/>
      <c r="BW255" s="35"/>
      <c r="BX255" s="35"/>
      <c r="BY255" s="35"/>
    </row>
    <row r="256" spans="1:77" ht="25.5" customHeight="1" x14ac:dyDescent="0.2">
      <c r="A256" s="6" t="s">
        <v>524</v>
      </c>
      <c r="B256" s="54" t="s">
        <v>195</v>
      </c>
      <c r="C256" s="46">
        <v>36086.5</v>
      </c>
      <c r="D256" s="7">
        <v>0.6825</v>
      </c>
      <c r="E256" s="46">
        <v>24630.32</v>
      </c>
      <c r="F256" s="7">
        <v>3.1716000000000002</v>
      </c>
      <c r="G256" s="8">
        <v>1.32</v>
      </c>
      <c r="H256" s="9">
        <v>1</v>
      </c>
      <c r="I256" s="47"/>
      <c r="J256" s="22">
        <v>0.84</v>
      </c>
      <c r="K256" s="23">
        <v>0.93</v>
      </c>
      <c r="L256" s="23">
        <v>0.98</v>
      </c>
      <c r="M256" s="23">
        <v>1.0766605086657925</v>
      </c>
      <c r="N256" s="23">
        <v>1.08</v>
      </c>
      <c r="O256" s="24">
        <v>1.1499999999999999</v>
      </c>
      <c r="P256" s="12">
        <v>86616.71</v>
      </c>
      <c r="Q256" s="10">
        <v>95897.07</v>
      </c>
      <c r="R256" s="10">
        <v>101052.83</v>
      </c>
      <c r="S256" s="10">
        <v>111019.99</v>
      </c>
      <c r="T256" s="10">
        <v>111364.34</v>
      </c>
      <c r="U256" s="11">
        <v>118582.39999999999</v>
      </c>
      <c r="AB256" s="34"/>
      <c r="AC256" s="34"/>
      <c r="AD256" s="34"/>
      <c r="AE256" s="34"/>
      <c r="AF256" s="34"/>
      <c r="AG256" s="34"/>
      <c r="AH256" s="34"/>
      <c r="AX256" s="34"/>
      <c r="AY256" s="34"/>
      <c r="AZ256" s="34"/>
      <c r="BA256" s="34"/>
      <c r="BB256" s="34"/>
      <c r="BC256" s="34"/>
      <c r="BD256" s="34"/>
      <c r="BE256" s="34"/>
      <c r="BF256" s="34"/>
      <c r="BG256" s="34"/>
      <c r="BH256" s="34"/>
      <c r="BI256" s="34"/>
      <c r="BJ256" s="34"/>
      <c r="BK256" s="34"/>
      <c r="BL256" s="34"/>
      <c r="BM256" s="34"/>
      <c r="BN256" s="34"/>
      <c r="BO256" s="34"/>
      <c r="BP256" s="34"/>
      <c r="BQ256" s="34"/>
      <c r="BR256" s="34"/>
      <c r="BS256" s="35"/>
      <c r="BT256" s="35"/>
      <c r="BU256" s="35"/>
      <c r="BV256" s="35"/>
      <c r="BW256" s="35"/>
      <c r="BX256" s="35"/>
      <c r="BY256" s="35"/>
    </row>
    <row r="257" spans="1:77" ht="28.5" customHeight="1" x14ac:dyDescent="0.2">
      <c r="A257" s="6" t="s">
        <v>525</v>
      </c>
      <c r="B257" s="54" t="s">
        <v>196</v>
      </c>
      <c r="C257" s="46">
        <v>36086.5</v>
      </c>
      <c r="D257" s="7">
        <v>0.6825</v>
      </c>
      <c r="E257" s="46">
        <v>24630.32</v>
      </c>
      <c r="F257" s="7">
        <v>3.1716000000000002</v>
      </c>
      <c r="G257" s="8">
        <v>1.05</v>
      </c>
      <c r="H257" s="9">
        <v>1</v>
      </c>
      <c r="I257" s="47"/>
      <c r="J257" s="22">
        <v>0.84</v>
      </c>
      <c r="K257" s="23">
        <v>0.93</v>
      </c>
      <c r="L257" s="23">
        <v>0.98</v>
      </c>
      <c r="M257" s="23">
        <v>1.0766605086657925</v>
      </c>
      <c r="N257" s="23">
        <v>1.08</v>
      </c>
      <c r="O257" s="24">
        <v>1.1499999999999999</v>
      </c>
      <c r="P257" s="12">
        <v>68899.66</v>
      </c>
      <c r="Q257" s="10">
        <v>76281.759999999995</v>
      </c>
      <c r="R257" s="10">
        <v>80382.929999999993</v>
      </c>
      <c r="S257" s="10">
        <v>88311.35</v>
      </c>
      <c r="T257" s="10">
        <v>88585.27</v>
      </c>
      <c r="U257" s="11">
        <v>94326.91</v>
      </c>
      <c r="AB257" s="34"/>
      <c r="AC257" s="34"/>
      <c r="AD257" s="34"/>
      <c r="AE257" s="34"/>
      <c r="AF257" s="34"/>
      <c r="AG257" s="34"/>
      <c r="AH257" s="34"/>
      <c r="AX257" s="34"/>
      <c r="AY257" s="34"/>
      <c r="AZ257" s="34"/>
      <c r="BA257" s="34"/>
      <c r="BB257" s="34"/>
      <c r="BC257" s="34"/>
      <c r="BD257" s="34"/>
      <c r="BE257" s="34"/>
      <c r="BF257" s="34"/>
      <c r="BG257" s="34"/>
      <c r="BH257" s="34"/>
      <c r="BI257" s="34"/>
      <c r="BJ257" s="34"/>
      <c r="BK257" s="34"/>
      <c r="BL257" s="34"/>
      <c r="BM257" s="34"/>
      <c r="BN257" s="34"/>
      <c r="BO257" s="34"/>
      <c r="BP257" s="34"/>
      <c r="BQ257" s="34"/>
      <c r="BR257" s="34"/>
      <c r="BS257" s="35"/>
      <c r="BT257" s="35"/>
      <c r="BU257" s="35"/>
      <c r="BV257" s="35"/>
      <c r="BW257" s="35"/>
      <c r="BX257" s="35"/>
      <c r="BY257" s="35"/>
    </row>
    <row r="258" spans="1:77" ht="28.5" customHeight="1" x14ac:dyDescent="0.2">
      <c r="A258" s="6" t="s">
        <v>526</v>
      </c>
      <c r="B258" s="54" t="s">
        <v>197</v>
      </c>
      <c r="C258" s="46">
        <v>36086.5</v>
      </c>
      <c r="D258" s="7">
        <v>0.6825</v>
      </c>
      <c r="E258" s="46">
        <v>24630.32</v>
      </c>
      <c r="F258" s="7">
        <v>3.1716000000000002</v>
      </c>
      <c r="G258" s="8">
        <v>1.01</v>
      </c>
      <c r="H258" s="9">
        <v>1</v>
      </c>
      <c r="I258" s="47"/>
      <c r="J258" s="22">
        <v>0.84</v>
      </c>
      <c r="K258" s="23">
        <v>0.93</v>
      </c>
      <c r="L258" s="23">
        <v>0.98</v>
      </c>
      <c r="M258" s="23">
        <v>1.0766605086657925</v>
      </c>
      <c r="N258" s="23">
        <v>1.08</v>
      </c>
      <c r="O258" s="24">
        <v>1.1499999999999999</v>
      </c>
      <c r="P258" s="12">
        <v>66274.91</v>
      </c>
      <c r="Q258" s="10">
        <v>73375.789999999994</v>
      </c>
      <c r="R258" s="10">
        <v>77320.72</v>
      </c>
      <c r="S258" s="10">
        <v>84947.11</v>
      </c>
      <c r="T258" s="10">
        <v>85210.59</v>
      </c>
      <c r="U258" s="11">
        <v>90733.5</v>
      </c>
      <c r="AB258" s="34"/>
      <c r="AC258" s="34"/>
      <c r="AD258" s="34"/>
      <c r="AE258" s="34"/>
      <c r="AF258" s="34"/>
      <c r="AG258" s="34"/>
      <c r="AH258" s="34"/>
      <c r="AX258" s="34"/>
      <c r="AY258" s="34"/>
      <c r="AZ258" s="34"/>
      <c r="BA258" s="34"/>
      <c r="BB258" s="34"/>
      <c r="BC258" s="34"/>
      <c r="BD258" s="34"/>
      <c r="BE258" s="34"/>
      <c r="BF258" s="34"/>
      <c r="BG258" s="34"/>
      <c r="BH258" s="34"/>
      <c r="BI258" s="34"/>
      <c r="BJ258" s="34"/>
      <c r="BK258" s="34"/>
      <c r="BL258" s="34"/>
      <c r="BM258" s="34"/>
      <c r="BN258" s="34"/>
      <c r="BO258" s="34"/>
      <c r="BP258" s="34"/>
      <c r="BQ258" s="34"/>
      <c r="BR258" s="34"/>
      <c r="BS258" s="35"/>
      <c r="BT258" s="35"/>
      <c r="BU258" s="35"/>
      <c r="BV258" s="35"/>
      <c r="BW258" s="35"/>
      <c r="BX258" s="35"/>
      <c r="BY258" s="35"/>
    </row>
    <row r="259" spans="1:77" ht="28.5" customHeight="1" x14ac:dyDescent="0.2">
      <c r="A259" s="6" t="s">
        <v>527</v>
      </c>
      <c r="B259" s="54" t="s">
        <v>198</v>
      </c>
      <c r="C259" s="46">
        <v>36086.5</v>
      </c>
      <c r="D259" s="7">
        <v>0.6825</v>
      </c>
      <c r="E259" s="46">
        <v>24630.32</v>
      </c>
      <c r="F259" s="7">
        <v>3.1716000000000002</v>
      </c>
      <c r="G259" s="8">
        <v>2.11</v>
      </c>
      <c r="H259" s="9">
        <v>1</v>
      </c>
      <c r="I259" s="47"/>
      <c r="J259" s="22">
        <v>0.84</v>
      </c>
      <c r="K259" s="23">
        <v>0.93</v>
      </c>
      <c r="L259" s="23">
        <v>0.98</v>
      </c>
      <c r="M259" s="23">
        <v>1.0766605086657925</v>
      </c>
      <c r="N259" s="23">
        <v>1.08</v>
      </c>
      <c r="O259" s="24">
        <v>1.1499999999999999</v>
      </c>
      <c r="P259" s="12">
        <v>138455.5</v>
      </c>
      <c r="Q259" s="10">
        <v>153290.01999999999</v>
      </c>
      <c r="R259" s="10">
        <v>161531.41</v>
      </c>
      <c r="S259" s="10">
        <v>177463.77</v>
      </c>
      <c r="T259" s="10">
        <v>178014.21</v>
      </c>
      <c r="U259" s="11">
        <v>189552.17</v>
      </c>
      <c r="AB259" s="34"/>
      <c r="AC259" s="34"/>
      <c r="AD259" s="34"/>
      <c r="AE259" s="34"/>
      <c r="AF259" s="34"/>
      <c r="AG259" s="34"/>
      <c r="AH259" s="34"/>
      <c r="AX259" s="34"/>
      <c r="AY259" s="34"/>
      <c r="AZ259" s="34"/>
      <c r="BA259" s="34"/>
      <c r="BB259" s="34"/>
      <c r="BC259" s="34"/>
      <c r="BD259" s="34"/>
      <c r="BE259" s="34"/>
      <c r="BF259" s="34"/>
      <c r="BG259" s="34"/>
      <c r="BH259" s="34"/>
      <c r="BI259" s="34"/>
      <c r="BJ259" s="34"/>
      <c r="BK259" s="34"/>
      <c r="BL259" s="34"/>
      <c r="BM259" s="34"/>
      <c r="BN259" s="34"/>
      <c r="BO259" s="34"/>
      <c r="BP259" s="34"/>
      <c r="BQ259" s="34"/>
      <c r="BR259" s="34"/>
      <c r="BS259" s="35"/>
      <c r="BT259" s="35"/>
      <c r="BU259" s="35"/>
      <c r="BV259" s="35"/>
      <c r="BW259" s="35"/>
      <c r="BX259" s="35"/>
      <c r="BY259" s="35"/>
    </row>
    <row r="260" spans="1:77" ht="26.25" customHeight="1" x14ac:dyDescent="0.2">
      <c r="A260" s="6" t="s">
        <v>528</v>
      </c>
      <c r="B260" s="54" t="s">
        <v>199</v>
      </c>
      <c r="C260" s="46">
        <v>36086.5</v>
      </c>
      <c r="D260" s="7">
        <v>0.6825</v>
      </c>
      <c r="E260" s="46">
        <v>24630.32</v>
      </c>
      <c r="F260" s="7">
        <v>3.1716000000000002</v>
      </c>
      <c r="G260" s="8">
        <v>3.97</v>
      </c>
      <c r="H260" s="9">
        <v>1</v>
      </c>
      <c r="I260" s="47"/>
      <c r="J260" s="22">
        <v>0.84</v>
      </c>
      <c r="K260" s="23">
        <v>0.93</v>
      </c>
      <c r="L260" s="23">
        <v>0.98</v>
      </c>
      <c r="M260" s="23">
        <v>1.0766605086657925</v>
      </c>
      <c r="N260" s="23">
        <v>1.08</v>
      </c>
      <c r="O260" s="24">
        <v>1.1499999999999999</v>
      </c>
      <c r="P260" s="12">
        <v>260506.32</v>
      </c>
      <c r="Q260" s="10">
        <v>288417.71000000002</v>
      </c>
      <c r="R260" s="10">
        <v>303924.03000000003</v>
      </c>
      <c r="S260" s="10">
        <v>333901.03000000003</v>
      </c>
      <c r="T260" s="10">
        <v>334936.69</v>
      </c>
      <c r="U260" s="11">
        <v>356645.55</v>
      </c>
      <c r="AB260" s="34"/>
      <c r="AC260" s="34"/>
      <c r="AD260" s="34"/>
      <c r="AE260" s="34"/>
      <c r="AF260" s="34"/>
      <c r="AG260" s="34"/>
      <c r="AH260" s="34"/>
      <c r="AX260" s="34"/>
      <c r="AY260" s="34"/>
      <c r="AZ260" s="34"/>
      <c r="BA260" s="34"/>
      <c r="BB260" s="34"/>
      <c r="BC260" s="34"/>
      <c r="BD260" s="34"/>
      <c r="BE260" s="34"/>
      <c r="BF260" s="34"/>
      <c r="BG260" s="34"/>
      <c r="BH260" s="34"/>
      <c r="BI260" s="34"/>
      <c r="BJ260" s="34"/>
      <c r="BK260" s="34"/>
      <c r="BL260" s="34"/>
      <c r="BM260" s="34"/>
      <c r="BN260" s="34"/>
      <c r="BO260" s="34"/>
      <c r="BP260" s="34"/>
      <c r="BQ260" s="34"/>
      <c r="BR260" s="34"/>
      <c r="BS260" s="35"/>
      <c r="BT260" s="35"/>
      <c r="BU260" s="35"/>
      <c r="BV260" s="35"/>
      <c r="BW260" s="35"/>
      <c r="BX260" s="35"/>
      <c r="BY260" s="35"/>
    </row>
    <row r="261" spans="1:77" ht="28.5" customHeight="1" x14ac:dyDescent="0.2">
      <c r="A261" s="6" t="s">
        <v>529</v>
      </c>
      <c r="B261" s="54" t="s">
        <v>200</v>
      </c>
      <c r="C261" s="46">
        <v>36086.5</v>
      </c>
      <c r="D261" s="7">
        <v>0.6825</v>
      </c>
      <c r="E261" s="46">
        <v>24630.32</v>
      </c>
      <c r="F261" s="7">
        <v>3.1716000000000002</v>
      </c>
      <c r="G261" s="8">
        <v>4.3099999999999996</v>
      </c>
      <c r="H261" s="9">
        <v>1</v>
      </c>
      <c r="I261" s="47"/>
      <c r="J261" s="22">
        <v>0.84</v>
      </c>
      <c r="K261" s="23">
        <v>0.93</v>
      </c>
      <c r="L261" s="23">
        <v>0.98</v>
      </c>
      <c r="M261" s="23">
        <v>1.0766605086657925</v>
      </c>
      <c r="N261" s="23">
        <v>1.08</v>
      </c>
      <c r="O261" s="24">
        <v>1.1499999999999999</v>
      </c>
      <c r="P261" s="12">
        <v>282816.68</v>
      </c>
      <c r="Q261" s="10">
        <v>313118.46999999997</v>
      </c>
      <c r="R261" s="10">
        <v>329952.78999999998</v>
      </c>
      <c r="S261" s="10">
        <v>362497.08</v>
      </c>
      <c r="T261" s="10">
        <v>363621.45</v>
      </c>
      <c r="U261" s="11">
        <v>387189.5</v>
      </c>
      <c r="AB261" s="34"/>
      <c r="AC261" s="34"/>
      <c r="AD261" s="34"/>
      <c r="AE261" s="34"/>
      <c r="AF261" s="34"/>
      <c r="AG261" s="34"/>
      <c r="AH261" s="34"/>
      <c r="AX261" s="34"/>
      <c r="AY261" s="34"/>
      <c r="AZ261" s="34"/>
      <c r="BA261" s="34"/>
      <c r="BB261" s="34"/>
      <c r="BC261" s="34"/>
      <c r="BD261" s="34"/>
      <c r="BE261" s="34"/>
      <c r="BF261" s="34"/>
      <c r="BG261" s="34"/>
      <c r="BH261" s="34"/>
      <c r="BI261" s="34"/>
      <c r="BJ261" s="34"/>
      <c r="BK261" s="34"/>
      <c r="BL261" s="34"/>
      <c r="BM261" s="34"/>
      <c r="BN261" s="34"/>
      <c r="BO261" s="34"/>
      <c r="BP261" s="34"/>
      <c r="BQ261" s="34"/>
      <c r="BR261" s="34"/>
      <c r="BS261" s="35"/>
      <c r="BT261" s="35"/>
      <c r="BU261" s="35"/>
      <c r="BV261" s="35"/>
      <c r="BW261" s="35"/>
      <c r="BX261" s="35"/>
      <c r="BY261" s="35"/>
    </row>
    <row r="262" spans="1:77" ht="21.75" customHeight="1" x14ac:dyDescent="0.2">
      <c r="A262" s="6" t="s">
        <v>530</v>
      </c>
      <c r="B262" s="54" t="s">
        <v>201</v>
      </c>
      <c r="C262" s="46">
        <v>36086.5</v>
      </c>
      <c r="D262" s="7">
        <v>0.6825</v>
      </c>
      <c r="E262" s="46">
        <v>24630.32</v>
      </c>
      <c r="F262" s="7">
        <v>3.1716000000000002</v>
      </c>
      <c r="G262" s="8">
        <v>1.2</v>
      </c>
      <c r="H262" s="9">
        <v>1</v>
      </c>
      <c r="I262" s="47"/>
      <c r="J262" s="22">
        <v>0.84</v>
      </c>
      <c r="K262" s="23">
        <v>0.93</v>
      </c>
      <c r="L262" s="23">
        <v>0.98</v>
      </c>
      <c r="M262" s="23">
        <v>1.0766605086657925</v>
      </c>
      <c r="N262" s="23">
        <v>1.08</v>
      </c>
      <c r="O262" s="24">
        <v>1.1499999999999999</v>
      </c>
      <c r="P262" s="12">
        <v>78742.460000000006</v>
      </c>
      <c r="Q262" s="10">
        <v>87179.16</v>
      </c>
      <c r="R262" s="10">
        <v>91866.21</v>
      </c>
      <c r="S262" s="10">
        <v>100927.26</v>
      </c>
      <c r="T262" s="10">
        <v>101240.31</v>
      </c>
      <c r="U262" s="11">
        <v>107802.18</v>
      </c>
      <c r="AB262" s="34"/>
      <c r="AC262" s="34"/>
      <c r="AD262" s="34"/>
      <c r="AE262" s="34"/>
      <c r="AF262" s="34"/>
      <c r="AG262" s="34"/>
      <c r="AH262" s="34"/>
      <c r="AX262" s="34"/>
      <c r="AY262" s="34"/>
      <c r="AZ262" s="34"/>
      <c r="BA262" s="34"/>
      <c r="BB262" s="34"/>
      <c r="BC262" s="34"/>
      <c r="BD262" s="34"/>
      <c r="BE262" s="34"/>
      <c r="BF262" s="34"/>
      <c r="BG262" s="34"/>
      <c r="BH262" s="34"/>
      <c r="BI262" s="34"/>
      <c r="BJ262" s="34"/>
      <c r="BK262" s="34"/>
      <c r="BL262" s="34"/>
      <c r="BM262" s="34"/>
      <c r="BN262" s="34"/>
      <c r="BO262" s="34"/>
      <c r="BP262" s="34"/>
      <c r="BQ262" s="34"/>
      <c r="BR262" s="34"/>
      <c r="BS262" s="35"/>
      <c r="BT262" s="35"/>
      <c r="BU262" s="35"/>
      <c r="BV262" s="35"/>
      <c r="BW262" s="35"/>
      <c r="BX262" s="35"/>
      <c r="BY262" s="35"/>
    </row>
    <row r="263" spans="1:77" ht="25.5" customHeight="1" x14ac:dyDescent="0.2">
      <c r="A263" s="6" t="s">
        <v>531</v>
      </c>
      <c r="B263" s="54" t="s">
        <v>202</v>
      </c>
      <c r="C263" s="46">
        <v>36086.5</v>
      </c>
      <c r="D263" s="7">
        <v>0.6825</v>
      </c>
      <c r="E263" s="46">
        <v>24630.32</v>
      </c>
      <c r="F263" s="7">
        <v>3.1716000000000002</v>
      </c>
      <c r="G263" s="8">
        <v>2.37</v>
      </c>
      <c r="H263" s="9">
        <v>1</v>
      </c>
      <c r="I263" s="47"/>
      <c r="J263" s="22">
        <v>0.84</v>
      </c>
      <c r="K263" s="23">
        <v>0.93</v>
      </c>
      <c r="L263" s="23">
        <v>0.98</v>
      </c>
      <c r="M263" s="23">
        <v>1.0766605086657925</v>
      </c>
      <c r="N263" s="23">
        <v>1.08</v>
      </c>
      <c r="O263" s="24">
        <v>1.1499999999999999</v>
      </c>
      <c r="P263" s="12">
        <v>155516.35999999999</v>
      </c>
      <c r="Q263" s="10">
        <v>172178.83</v>
      </c>
      <c r="R263" s="10">
        <v>181435.76</v>
      </c>
      <c r="S263" s="10">
        <v>199331.34</v>
      </c>
      <c r="T263" s="10">
        <v>199949.61</v>
      </c>
      <c r="U263" s="11">
        <v>212909.31</v>
      </c>
      <c r="AB263" s="34"/>
      <c r="AC263" s="34"/>
      <c r="AD263" s="34"/>
      <c r="AE263" s="34"/>
      <c r="AF263" s="34"/>
      <c r="AG263" s="34"/>
      <c r="AH263" s="34"/>
      <c r="AX263" s="34"/>
      <c r="AY263" s="34"/>
      <c r="AZ263" s="34"/>
      <c r="BA263" s="34"/>
      <c r="BB263" s="34"/>
      <c r="BC263" s="34"/>
      <c r="BD263" s="34"/>
      <c r="BE263" s="34"/>
      <c r="BF263" s="34"/>
      <c r="BG263" s="34"/>
      <c r="BH263" s="34"/>
      <c r="BI263" s="34"/>
      <c r="BJ263" s="34"/>
      <c r="BK263" s="34"/>
      <c r="BL263" s="34"/>
      <c r="BM263" s="34"/>
      <c r="BN263" s="34"/>
      <c r="BO263" s="34"/>
      <c r="BP263" s="34"/>
      <c r="BQ263" s="34"/>
      <c r="BR263" s="34"/>
      <c r="BS263" s="35"/>
      <c r="BT263" s="35"/>
      <c r="BU263" s="35"/>
      <c r="BV263" s="35"/>
      <c r="BW263" s="35"/>
      <c r="BX263" s="35"/>
      <c r="BY263" s="35"/>
    </row>
    <row r="264" spans="1:77" ht="28.5" customHeight="1" x14ac:dyDescent="0.2">
      <c r="A264" s="6" t="s">
        <v>532</v>
      </c>
      <c r="B264" s="54" t="s">
        <v>203</v>
      </c>
      <c r="C264" s="46">
        <v>36086.5</v>
      </c>
      <c r="D264" s="7">
        <v>0.6825</v>
      </c>
      <c r="E264" s="46">
        <v>24630.32</v>
      </c>
      <c r="F264" s="7">
        <v>3.1716000000000002</v>
      </c>
      <c r="G264" s="8">
        <v>4.13</v>
      </c>
      <c r="H264" s="9">
        <v>1</v>
      </c>
      <c r="I264" s="47"/>
      <c r="J264" s="22">
        <v>0.84</v>
      </c>
      <c r="K264" s="23">
        <v>0.93</v>
      </c>
      <c r="L264" s="23">
        <v>0.98</v>
      </c>
      <c r="M264" s="23">
        <v>1.0766605086657925</v>
      </c>
      <c r="N264" s="23">
        <v>1.08</v>
      </c>
      <c r="O264" s="24">
        <v>1.1499999999999999</v>
      </c>
      <c r="P264" s="12">
        <v>271005.31</v>
      </c>
      <c r="Q264" s="10">
        <v>300041.59000000003</v>
      </c>
      <c r="R264" s="10">
        <v>316172.86</v>
      </c>
      <c r="S264" s="10">
        <v>347357.99</v>
      </c>
      <c r="T264" s="10">
        <v>348435.4</v>
      </c>
      <c r="U264" s="11">
        <v>371019.18</v>
      </c>
      <c r="AB264" s="34"/>
      <c r="AC264" s="34"/>
      <c r="AD264" s="34"/>
      <c r="AE264" s="34"/>
      <c r="AF264" s="34"/>
      <c r="AG264" s="34"/>
      <c r="AH264" s="34"/>
      <c r="AX264" s="34"/>
      <c r="AY264" s="34"/>
      <c r="AZ264" s="34"/>
      <c r="BA264" s="34"/>
      <c r="BB264" s="34"/>
      <c r="BC264" s="34"/>
      <c r="BD264" s="34"/>
      <c r="BE264" s="34"/>
      <c r="BF264" s="34"/>
      <c r="BG264" s="34"/>
      <c r="BH264" s="34"/>
      <c r="BI264" s="34"/>
      <c r="BJ264" s="34"/>
      <c r="BK264" s="34"/>
      <c r="BL264" s="34"/>
      <c r="BM264" s="34"/>
      <c r="BN264" s="34"/>
      <c r="BO264" s="34"/>
      <c r="BP264" s="34"/>
      <c r="BQ264" s="34"/>
      <c r="BR264" s="34"/>
      <c r="BS264" s="35"/>
      <c r="BT264" s="35"/>
      <c r="BU264" s="35"/>
      <c r="BV264" s="35"/>
      <c r="BW264" s="35"/>
      <c r="BX264" s="35"/>
      <c r="BY264" s="35"/>
    </row>
    <row r="265" spans="1:77" ht="15" customHeight="1" x14ac:dyDescent="0.2">
      <c r="A265" s="6" t="s">
        <v>533</v>
      </c>
      <c r="B265" s="54" t="s">
        <v>204</v>
      </c>
      <c r="C265" s="46">
        <v>36086.5</v>
      </c>
      <c r="D265" s="7">
        <v>0.6825</v>
      </c>
      <c r="E265" s="46">
        <v>24630.32</v>
      </c>
      <c r="F265" s="7">
        <v>3.1716000000000002</v>
      </c>
      <c r="G265" s="8">
        <v>6.08</v>
      </c>
      <c r="H265" s="9">
        <v>1</v>
      </c>
      <c r="I265" s="47"/>
      <c r="J265" s="22">
        <v>0.84</v>
      </c>
      <c r="K265" s="23">
        <v>0.93</v>
      </c>
      <c r="L265" s="23">
        <v>0.98</v>
      </c>
      <c r="M265" s="23">
        <v>1.0766605086657925</v>
      </c>
      <c r="N265" s="23">
        <v>1.08</v>
      </c>
      <c r="O265" s="24">
        <v>1.1499999999999999</v>
      </c>
      <c r="P265" s="12">
        <v>398961.81</v>
      </c>
      <c r="Q265" s="10">
        <v>441707.72</v>
      </c>
      <c r="R265" s="10">
        <v>465455.45</v>
      </c>
      <c r="S265" s="10">
        <v>511364.8</v>
      </c>
      <c r="T265" s="10">
        <v>512950.9</v>
      </c>
      <c r="U265" s="11">
        <v>546197.72</v>
      </c>
      <c r="AB265" s="34"/>
      <c r="AC265" s="34"/>
      <c r="AD265" s="34"/>
      <c r="AE265" s="34"/>
      <c r="AF265" s="34"/>
      <c r="AG265" s="34"/>
      <c r="AH265" s="34"/>
      <c r="AX265" s="34"/>
      <c r="AY265" s="34"/>
      <c r="AZ265" s="34"/>
      <c r="BA265" s="34"/>
      <c r="BB265" s="34"/>
      <c r="BC265" s="34"/>
      <c r="BD265" s="34"/>
      <c r="BE265" s="34"/>
      <c r="BF265" s="34"/>
      <c r="BG265" s="34"/>
      <c r="BH265" s="34"/>
      <c r="BI265" s="34"/>
      <c r="BJ265" s="34"/>
      <c r="BK265" s="34"/>
      <c r="BL265" s="34"/>
      <c r="BM265" s="34"/>
      <c r="BN265" s="34"/>
      <c r="BO265" s="34"/>
      <c r="BP265" s="34"/>
      <c r="BQ265" s="34"/>
      <c r="BR265" s="34"/>
      <c r="BS265" s="35"/>
      <c r="BT265" s="35"/>
      <c r="BU265" s="35"/>
      <c r="BV265" s="35"/>
      <c r="BW265" s="35"/>
      <c r="BX265" s="35"/>
      <c r="BY265" s="35"/>
    </row>
    <row r="266" spans="1:77" ht="15" customHeight="1" x14ac:dyDescent="0.2">
      <c r="A266" s="6" t="s">
        <v>534</v>
      </c>
      <c r="B266" s="54" t="s">
        <v>205</v>
      </c>
      <c r="C266" s="46">
        <v>36086.5</v>
      </c>
      <c r="D266" s="7">
        <v>0.6825</v>
      </c>
      <c r="E266" s="46">
        <v>24630.32</v>
      </c>
      <c r="F266" s="7">
        <v>3.1716000000000002</v>
      </c>
      <c r="G266" s="8">
        <v>7.12</v>
      </c>
      <c r="H266" s="9">
        <v>1</v>
      </c>
      <c r="I266" s="47"/>
      <c r="J266" s="22">
        <v>0.84</v>
      </c>
      <c r="K266" s="23">
        <v>0.93</v>
      </c>
      <c r="L266" s="23">
        <v>0.98</v>
      </c>
      <c r="M266" s="23">
        <v>1.0766605086657925</v>
      </c>
      <c r="N266" s="23">
        <v>1.08</v>
      </c>
      <c r="O266" s="24">
        <v>1.1499999999999999</v>
      </c>
      <c r="P266" s="12">
        <v>467205.28</v>
      </c>
      <c r="Q266" s="10">
        <v>517262.99</v>
      </c>
      <c r="R266" s="10">
        <v>545072.82999999996</v>
      </c>
      <c r="S266" s="10">
        <v>598835.09</v>
      </c>
      <c r="T266" s="10">
        <v>600692.5</v>
      </c>
      <c r="U266" s="11">
        <v>639626.28</v>
      </c>
      <c r="AB266" s="34"/>
      <c r="AC266" s="34"/>
      <c r="AD266" s="34"/>
      <c r="AE266" s="34"/>
      <c r="AF266" s="34"/>
      <c r="AG266" s="34"/>
      <c r="AH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  <c r="BI266" s="34"/>
      <c r="BJ266" s="34"/>
      <c r="BK266" s="34"/>
      <c r="BL266" s="34"/>
      <c r="BM266" s="34"/>
      <c r="BN266" s="34"/>
      <c r="BO266" s="34"/>
      <c r="BP266" s="34"/>
      <c r="BQ266" s="34"/>
      <c r="BR266" s="34"/>
      <c r="BS266" s="35"/>
      <c r="BT266" s="35"/>
      <c r="BU266" s="35"/>
      <c r="BV266" s="35"/>
      <c r="BW266" s="35"/>
      <c r="BX266" s="35"/>
      <c r="BY266" s="35"/>
    </row>
    <row r="267" spans="1:77" ht="27.75" customHeight="1" x14ac:dyDescent="0.2">
      <c r="A267" s="6" t="s">
        <v>535</v>
      </c>
      <c r="B267" s="54" t="s">
        <v>206</v>
      </c>
      <c r="C267" s="46">
        <v>36086.5</v>
      </c>
      <c r="D267" s="7">
        <v>0.6825</v>
      </c>
      <c r="E267" s="46">
        <v>24630.32</v>
      </c>
      <c r="F267" s="7">
        <v>3.1716000000000002</v>
      </c>
      <c r="G267" s="8">
        <v>0.79</v>
      </c>
      <c r="H267" s="9">
        <v>1</v>
      </c>
      <c r="I267" s="47"/>
      <c r="J267" s="22">
        <v>0.84</v>
      </c>
      <c r="K267" s="23">
        <v>0.93</v>
      </c>
      <c r="L267" s="23">
        <v>0.98</v>
      </c>
      <c r="M267" s="23">
        <v>1.0766605086657925</v>
      </c>
      <c r="N267" s="23">
        <v>1.08</v>
      </c>
      <c r="O267" s="24">
        <v>1.1499999999999999</v>
      </c>
      <c r="P267" s="12">
        <v>51838.79</v>
      </c>
      <c r="Q267" s="10">
        <v>57392.94</v>
      </c>
      <c r="R267" s="10">
        <v>60478.59</v>
      </c>
      <c r="S267" s="10">
        <v>66443.78</v>
      </c>
      <c r="T267" s="10">
        <v>66649.87</v>
      </c>
      <c r="U267" s="11">
        <v>70969.77</v>
      </c>
      <c r="AB267" s="34"/>
      <c r="AC267" s="34"/>
      <c r="AD267" s="34"/>
      <c r="AE267" s="34"/>
      <c r="AF267" s="34"/>
      <c r="AG267" s="34"/>
      <c r="AH267" s="34"/>
      <c r="AX267" s="34"/>
      <c r="AY267" s="34"/>
      <c r="AZ267" s="34"/>
      <c r="BA267" s="34"/>
      <c r="BB267" s="34"/>
      <c r="BC267" s="34"/>
      <c r="BD267" s="34"/>
      <c r="BE267" s="34"/>
      <c r="BF267" s="34"/>
      <c r="BG267" s="34"/>
      <c r="BH267" s="34"/>
      <c r="BI267" s="34"/>
      <c r="BJ267" s="34"/>
      <c r="BK267" s="34"/>
      <c r="BL267" s="34"/>
      <c r="BM267" s="34"/>
      <c r="BN267" s="34"/>
      <c r="BO267" s="34"/>
      <c r="BP267" s="34"/>
      <c r="BQ267" s="34"/>
      <c r="BR267" s="34"/>
      <c r="BS267" s="35"/>
      <c r="BT267" s="35"/>
      <c r="BU267" s="35"/>
      <c r="BV267" s="35"/>
      <c r="BW267" s="35"/>
      <c r="BX267" s="35"/>
      <c r="BY267" s="35"/>
    </row>
    <row r="268" spans="1:77" ht="26.25" customHeight="1" x14ac:dyDescent="0.2">
      <c r="A268" s="6" t="s">
        <v>536</v>
      </c>
      <c r="B268" s="54" t="s">
        <v>207</v>
      </c>
      <c r="C268" s="46">
        <v>36086.5</v>
      </c>
      <c r="D268" s="7">
        <v>0.6825</v>
      </c>
      <c r="E268" s="46">
        <v>24630.32</v>
      </c>
      <c r="F268" s="7">
        <v>3.1716000000000002</v>
      </c>
      <c r="G268" s="8">
        <v>0.74</v>
      </c>
      <c r="H268" s="9">
        <v>1</v>
      </c>
      <c r="I268" s="47"/>
      <c r="J268" s="22">
        <v>0.84</v>
      </c>
      <c r="K268" s="23">
        <v>0.93</v>
      </c>
      <c r="L268" s="23">
        <v>0.98</v>
      </c>
      <c r="M268" s="23">
        <v>1.0766605086657925</v>
      </c>
      <c r="N268" s="23">
        <v>1.08</v>
      </c>
      <c r="O268" s="24">
        <v>1.1499999999999999</v>
      </c>
      <c r="P268" s="12">
        <v>48557.85</v>
      </c>
      <c r="Q268" s="10">
        <v>53760.480000000003</v>
      </c>
      <c r="R268" s="10">
        <v>56650.83</v>
      </c>
      <c r="S268" s="10">
        <v>62238.48</v>
      </c>
      <c r="T268" s="10">
        <v>62431.519999999997</v>
      </c>
      <c r="U268" s="11">
        <v>66478.009999999995</v>
      </c>
      <c r="AB268" s="34"/>
      <c r="AC268" s="34"/>
      <c r="AD268" s="34"/>
      <c r="AE268" s="34"/>
      <c r="AF268" s="34"/>
      <c r="AG268" s="34"/>
      <c r="AH268" s="34"/>
      <c r="AX268" s="34"/>
      <c r="AY268" s="34"/>
      <c r="AZ268" s="34"/>
      <c r="BA268" s="34"/>
      <c r="BB268" s="34"/>
      <c r="BC268" s="34"/>
      <c r="BD268" s="34"/>
      <c r="BE268" s="34"/>
      <c r="BF268" s="34"/>
      <c r="BG268" s="34"/>
      <c r="BH268" s="34"/>
      <c r="BI268" s="34"/>
      <c r="BJ268" s="34"/>
      <c r="BK268" s="34"/>
      <c r="BL268" s="34"/>
      <c r="BM268" s="34"/>
      <c r="BN268" s="34"/>
      <c r="BO268" s="34"/>
      <c r="BP268" s="34"/>
      <c r="BQ268" s="34"/>
      <c r="BR268" s="34"/>
      <c r="BS268" s="35"/>
      <c r="BT268" s="35"/>
      <c r="BU268" s="35"/>
      <c r="BV268" s="35"/>
      <c r="BW268" s="35"/>
      <c r="BX268" s="35"/>
      <c r="BY268" s="35"/>
    </row>
    <row r="269" spans="1:77" ht="21" customHeight="1" x14ac:dyDescent="0.2">
      <c r="A269" s="6" t="s">
        <v>537</v>
      </c>
      <c r="B269" s="54" t="s">
        <v>208</v>
      </c>
      <c r="C269" s="46">
        <v>36086.5</v>
      </c>
      <c r="D269" s="7">
        <v>0.6825</v>
      </c>
      <c r="E269" s="46">
        <v>24630.32</v>
      </c>
      <c r="F269" s="7">
        <v>3.1716000000000002</v>
      </c>
      <c r="G269" s="8">
        <v>0.69</v>
      </c>
      <c r="H269" s="9">
        <v>1</v>
      </c>
      <c r="I269" s="47"/>
      <c r="J269" s="22">
        <v>0.84</v>
      </c>
      <c r="K269" s="23">
        <v>0.93</v>
      </c>
      <c r="L269" s="23">
        <v>0.98</v>
      </c>
      <c r="M269" s="23">
        <v>1.0766605086657925</v>
      </c>
      <c r="N269" s="23">
        <v>1.08</v>
      </c>
      <c r="O269" s="24">
        <v>1.1499999999999999</v>
      </c>
      <c r="P269" s="12">
        <v>45276.92</v>
      </c>
      <c r="Q269" s="10">
        <v>50128.01</v>
      </c>
      <c r="R269" s="10">
        <v>52823.07</v>
      </c>
      <c r="S269" s="10">
        <v>58033.18</v>
      </c>
      <c r="T269" s="10">
        <v>58213.18</v>
      </c>
      <c r="U269" s="11">
        <v>61986.25</v>
      </c>
      <c r="AB269" s="34"/>
      <c r="AC269" s="34"/>
      <c r="AD269" s="34"/>
      <c r="AE269" s="34"/>
      <c r="AF269" s="34"/>
      <c r="AG269" s="34"/>
      <c r="AH269" s="34"/>
      <c r="AX269" s="34"/>
      <c r="AY269" s="34"/>
      <c r="AZ269" s="34"/>
      <c r="BA269" s="34"/>
      <c r="BB269" s="34"/>
      <c r="BC269" s="34"/>
      <c r="BD269" s="34"/>
      <c r="BE269" s="34"/>
      <c r="BF269" s="34"/>
      <c r="BG269" s="34"/>
      <c r="BH269" s="34"/>
      <c r="BI269" s="34"/>
      <c r="BJ269" s="34"/>
      <c r="BK269" s="34"/>
      <c r="BL269" s="34"/>
      <c r="BM269" s="34"/>
      <c r="BN269" s="34"/>
      <c r="BO269" s="34"/>
      <c r="BP269" s="34"/>
      <c r="BQ269" s="34"/>
      <c r="BR269" s="34"/>
      <c r="BS269" s="35"/>
      <c r="BT269" s="35"/>
      <c r="BU269" s="35"/>
      <c r="BV269" s="35"/>
      <c r="BW269" s="35"/>
      <c r="BX269" s="35"/>
      <c r="BY269" s="35"/>
    </row>
    <row r="270" spans="1:77" ht="15" customHeight="1" x14ac:dyDescent="0.2">
      <c r="A270" s="6" t="s">
        <v>538</v>
      </c>
      <c r="B270" s="54" t="s">
        <v>209</v>
      </c>
      <c r="C270" s="46">
        <v>36086.5</v>
      </c>
      <c r="D270" s="7">
        <v>0.6825</v>
      </c>
      <c r="E270" s="46">
        <v>24630.32</v>
      </c>
      <c r="F270" s="7">
        <v>3.1716000000000002</v>
      </c>
      <c r="G270" s="8">
        <v>0.72</v>
      </c>
      <c r="H270" s="9">
        <v>1</v>
      </c>
      <c r="I270" s="47"/>
      <c r="J270" s="22">
        <v>0.84</v>
      </c>
      <c r="K270" s="23">
        <v>0.93</v>
      </c>
      <c r="L270" s="23">
        <v>0.98</v>
      </c>
      <c r="M270" s="23">
        <v>1.0766605086657925</v>
      </c>
      <c r="N270" s="23">
        <v>1.08</v>
      </c>
      <c r="O270" s="24">
        <v>1.1499999999999999</v>
      </c>
      <c r="P270" s="12">
        <v>47245.48</v>
      </c>
      <c r="Q270" s="10">
        <v>52307.49</v>
      </c>
      <c r="R270" s="10">
        <v>55119.72</v>
      </c>
      <c r="S270" s="10">
        <v>60556.36</v>
      </c>
      <c r="T270" s="10">
        <v>60744.19</v>
      </c>
      <c r="U270" s="11">
        <v>64681.31</v>
      </c>
      <c r="AB270" s="34"/>
      <c r="AC270" s="34"/>
      <c r="AD270" s="34"/>
      <c r="AE270" s="34"/>
      <c r="AF270" s="34"/>
      <c r="AG270" s="34"/>
      <c r="AH270" s="34"/>
      <c r="AX270" s="34"/>
      <c r="AY270" s="34"/>
      <c r="AZ270" s="34"/>
      <c r="BA270" s="34"/>
      <c r="BB270" s="34"/>
      <c r="BC270" s="34"/>
      <c r="BD270" s="34"/>
      <c r="BE270" s="34"/>
      <c r="BF270" s="34"/>
      <c r="BG270" s="34"/>
      <c r="BH270" s="34"/>
      <c r="BI270" s="34"/>
      <c r="BJ270" s="34"/>
      <c r="BK270" s="34"/>
      <c r="BL270" s="34"/>
      <c r="BM270" s="34"/>
      <c r="BN270" s="34"/>
      <c r="BO270" s="34"/>
      <c r="BP270" s="34"/>
      <c r="BQ270" s="34"/>
      <c r="BR270" s="34"/>
      <c r="BS270" s="35"/>
      <c r="BT270" s="35"/>
      <c r="BU270" s="35"/>
      <c r="BV270" s="35"/>
      <c r="BW270" s="35"/>
      <c r="BX270" s="35"/>
      <c r="BY270" s="35"/>
    </row>
    <row r="271" spans="1:77" ht="15" customHeight="1" x14ac:dyDescent="0.2">
      <c r="A271" s="6" t="s">
        <v>539</v>
      </c>
      <c r="B271" s="54" t="s">
        <v>210</v>
      </c>
      <c r="C271" s="46">
        <v>36086.5</v>
      </c>
      <c r="D271" s="7">
        <v>0.6825</v>
      </c>
      <c r="E271" s="46">
        <v>24630.32</v>
      </c>
      <c r="F271" s="7">
        <v>3.1716000000000002</v>
      </c>
      <c r="G271" s="8">
        <v>0.59</v>
      </c>
      <c r="H271" s="9">
        <v>1</v>
      </c>
      <c r="I271" s="47"/>
      <c r="J271" s="22">
        <v>0.84</v>
      </c>
      <c r="K271" s="23">
        <v>0.93</v>
      </c>
      <c r="L271" s="23">
        <v>0.98</v>
      </c>
      <c r="M271" s="23">
        <v>1.0766605086657925</v>
      </c>
      <c r="N271" s="23">
        <v>1.08</v>
      </c>
      <c r="O271" s="24">
        <v>1.1499999999999999</v>
      </c>
      <c r="P271" s="12">
        <v>38715.040000000001</v>
      </c>
      <c r="Q271" s="10">
        <v>42863.08</v>
      </c>
      <c r="R271" s="10">
        <v>45167.55</v>
      </c>
      <c r="S271" s="10">
        <v>49622.57</v>
      </c>
      <c r="T271" s="10">
        <v>49776.49</v>
      </c>
      <c r="U271" s="11">
        <v>53002.74</v>
      </c>
      <c r="AB271" s="34"/>
      <c r="AC271" s="34"/>
      <c r="AD271" s="34"/>
      <c r="AE271" s="34"/>
      <c r="AF271" s="34"/>
      <c r="AG271" s="34"/>
      <c r="AH271" s="34"/>
      <c r="AX271" s="34"/>
      <c r="AY271" s="34"/>
      <c r="AZ271" s="34"/>
      <c r="BA271" s="34"/>
      <c r="BB271" s="34"/>
      <c r="BC271" s="34"/>
      <c r="BD271" s="34"/>
      <c r="BE271" s="34"/>
      <c r="BF271" s="34"/>
      <c r="BG271" s="34"/>
      <c r="BH271" s="34"/>
      <c r="BI271" s="34"/>
      <c r="BJ271" s="34"/>
      <c r="BK271" s="34"/>
      <c r="BL271" s="34"/>
      <c r="BM271" s="34"/>
      <c r="BN271" s="34"/>
      <c r="BO271" s="34"/>
      <c r="BP271" s="34"/>
      <c r="BQ271" s="34"/>
      <c r="BR271" s="34"/>
      <c r="BS271" s="35"/>
      <c r="BT271" s="35"/>
      <c r="BU271" s="35"/>
      <c r="BV271" s="35"/>
      <c r="BW271" s="35"/>
      <c r="BX271" s="35"/>
      <c r="BY271" s="35"/>
    </row>
    <row r="272" spans="1:77" ht="26.25" customHeight="1" x14ac:dyDescent="0.2">
      <c r="A272" s="6" t="s">
        <v>540</v>
      </c>
      <c r="B272" s="54" t="s">
        <v>211</v>
      </c>
      <c r="C272" s="46">
        <v>36086.5</v>
      </c>
      <c r="D272" s="7">
        <v>0.6825</v>
      </c>
      <c r="E272" s="46">
        <v>24630.32</v>
      </c>
      <c r="F272" s="7">
        <v>3.1716000000000002</v>
      </c>
      <c r="G272" s="8">
        <v>0.7</v>
      </c>
      <c r="H272" s="9">
        <v>1</v>
      </c>
      <c r="I272" s="47"/>
      <c r="J272" s="22">
        <v>0.84</v>
      </c>
      <c r="K272" s="23">
        <v>0.93</v>
      </c>
      <c r="L272" s="23">
        <v>0.98</v>
      </c>
      <c r="M272" s="23">
        <v>1.0766605086657925</v>
      </c>
      <c r="N272" s="23">
        <v>1.08</v>
      </c>
      <c r="O272" s="24">
        <v>1.1499999999999999</v>
      </c>
      <c r="P272" s="12">
        <v>45933.1</v>
      </c>
      <c r="Q272" s="10">
        <v>50854.51</v>
      </c>
      <c r="R272" s="10">
        <v>53588.62</v>
      </c>
      <c r="S272" s="10">
        <v>58874.239999999998</v>
      </c>
      <c r="T272" s="10">
        <v>59056.85</v>
      </c>
      <c r="U272" s="11">
        <v>62884.61</v>
      </c>
      <c r="AB272" s="34"/>
      <c r="AC272" s="34"/>
      <c r="AD272" s="34"/>
      <c r="AE272" s="34"/>
      <c r="AF272" s="34"/>
      <c r="AG272" s="34"/>
      <c r="AH272" s="34"/>
      <c r="AX272" s="34"/>
      <c r="AY272" s="34"/>
      <c r="AZ272" s="34"/>
      <c r="BA272" s="34"/>
      <c r="BB272" s="34"/>
      <c r="BC272" s="34"/>
      <c r="BD272" s="34"/>
      <c r="BE272" s="34"/>
      <c r="BF272" s="34"/>
      <c r="BG272" s="34"/>
      <c r="BH272" s="34"/>
      <c r="BI272" s="34"/>
      <c r="BJ272" s="34"/>
      <c r="BK272" s="34"/>
      <c r="BL272" s="34"/>
      <c r="BM272" s="34"/>
      <c r="BN272" s="34"/>
      <c r="BO272" s="34"/>
      <c r="BP272" s="34"/>
      <c r="BQ272" s="34"/>
      <c r="BR272" s="34"/>
      <c r="BS272" s="35"/>
      <c r="BT272" s="35"/>
      <c r="BU272" s="35"/>
      <c r="BV272" s="35"/>
      <c r="BW272" s="35"/>
      <c r="BX272" s="35"/>
      <c r="BY272" s="35"/>
    </row>
    <row r="273" spans="1:77" ht="15" customHeight="1" x14ac:dyDescent="0.2">
      <c r="A273" s="6" t="s">
        <v>541</v>
      </c>
      <c r="B273" s="54" t="s">
        <v>212</v>
      </c>
      <c r="C273" s="46">
        <v>36086.5</v>
      </c>
      <c r="D273" s="7">
        <v>0.6825</v>
      </c>
      <c r="E273" s="46">
        <v>24630.32</v>
      </c>
      <c r="F273" s="7">
        <v>3.1716000000000002</v>
      </c>
      <c r="G273" s="8">
        <v>0.78</v>
      </c>
      <c r="H273" s="9">
        <v>1</v>
      </c>
      <c r="I273" s="47"/>
      <c r="J273" s="22">
        <v>0.84</v>
      </c>
      <c r="K273" s="23">
        <v>0.93</v>
      </c>
      <c r="L273" s="23">
        <v>0.98</v>
      </c>
      <c r="M273" s="23">
        <v>1.0766605086657925</v>
      </c>
      <c r="N273" s="23">
        <v>1.08</v>
      </c>
      <c r="O273" s="24">
        <v>1.1499999999999999</v>
      </c>
      <c r="P273" s="12">
        <v>51182.6</v>
      </c>
      <c r="Q273" s="10">
        <v>56666.45</v>
      </c>
      <c r="R273" s="10">
        <v>59713.03</v>
      </c>
      <c r="S273" s="10">
        <v>65602.720000000001</v>
      </c>
      <c r="T273" s="10">
        <v>65806.2</v>
      </c>
      <c r="U273" s="11">
        <v>70071.42</v>
      </c>
      <c r="AB273" s="34"/>
      <c r="AC273" s="34"/>
      <c r="AD273" s="34"/>
      <c r="AE273" s="34"/>
      <c r="AF273" s="34"/>
      <c r="AG273" s="34"/>
      <c r="AH273" s="34"/>
      <c r="AX273" s="34"/>
      <c r="AY273" s="34"/>
      <c r="AZ273" s="34"/>
      <c r="BA273" s="34"/>
      <c r="BB273" s="34"/>
      <c r="BC273" s="34"/>
      <c r="BD273" s="34"/>
      <c r="BE273" s="34"/>
      <c r="BF273" s="34"/>
      <c r="BG273" s="34"/>
      <c r="BH273" s="34"/>
      <c r="BI273" s="34"/>
      <c r="BJ273" s="34"/>
      <c r="BK273" s="34"/>
      <c r="BL273" s="34"/>
      <c r="BM273" s="34"/>
      <c r="BN273" s="34"/>
      <c r="BO273" s="34"/>
      <c r="BP273" s="34"/>
      <c r="BQ273" s="34"/>
      <c r="BR273" s="34"/>
      <c r="BS273" s="35"/>
      <c r="BT273" s="35"/>
      <c r="BU273" s="35"/>
      <c r="BV273" s="35"/>
      <c r="BW273" s="35"/>
      <c r="BX273" s="35"/>
      <c r="BY273" s="35"/>
    </row>
    <row r="274" spans="1:77" ht="15" customHeight="1" x14ac:dyDescent="0.2">
      <c r="A274" s="6" t="s">
        <v>542</v>
      </c>
      <c r="B274" s="54" t="s">
        <v>213</v>
      </c>
      <c r="C274" s="46">
        <v>36086.5</v>
      </c>
      <c r="D274" s="7">
        <v>0.6825</v>
      </c>
      <c r="E274" s="46">
        <v>24630.32</v>
      </c>
      <c r="F274" s="7">
        <v>3.1716000000000002</v>
      </c>
      <c r="G274" s="8">
        <v>1.7</v>
      </c>
      <c r="H274" s="9">
        <v>1</v>
      </c>
      <c r="I274" s="47"/>
      <c r="J274" s="22">
        <v>0.84</v>
      </c>
      <c r="K274" s="23">
        <v>0.93</v>
      </c>
      <c r="L274" s="23">
        <v>0.98</v>
      </c>
      <c r="M274" s="23">
        <v>1.0766605086657925</v>
      </c>
      <c r="N274" s="23">
        <v>1.08</v>
      </c>
      <c r="O274" s="24">
        <v>1.1499999999999999</v>
      </c>
      <c r="P274" s="12">
        <v>111551.82</v>
      </c>
      <c r="Q274" s="10">
        <v>123503.8</v>
      </c>
      <c r="R274" s="10">
        <v>130143.79</v>
      </c>
      <c r="S274" s="10">
        <v>142980.29</v>
      </c>
      <c r="T274" s="10">
        <v>143423.76999999999</v>
      </c>
      <c r="U274" s="11">
        <v>152719.76</v>
      </c>
      <c r="AB274" s="34"/>
      <c r="AC274" s="34"/>
      <c r="AD274" s="34"/>
      <c r="AE274" s="34"/>
      <c r="AF274" s="34"/>
      <c r="AG274" s="34"/>
      <c r="AH274" s="34"/>
      <c r="AX274" s="34"/>
      <c r="AY274" s="34"/>
      <c r="AZ274" s="34"/>
      <c r="BA274" s="34"/>
      <c r="BB274" s="34"/>
      <c r="BC274" s="34"/>
      <c r="BD274" s="34"/>
      <c r="BE274" s="34"/>
      <c r="BF274" s="34"/>
      <c r="BG274" s="34"/>
      <c r="BH274" s="34"/>
      <c r="BI274" s="34"/>
      <c r="BJ274" s="34"/>
      <c r="BK274" s="34"/>
      <c r="BL274" s="34"/>
      <c r="BM274" s="34"/>
      <c r="BN274" s="34"/>
      <c r="BO274" s="34"/>
      <c r="BP274" s="34"/>
      <c r="BQ274" s="34"/>
      <c r="BR274" s="34"/>
      <c r="BS274" s="35"/>
      <c r="BT274" s="35"/>
      <c r="BU274" s="35"/>
      <c r="BV274" s="35"/>
      <c r="BW274" s="35"/>
      <c r="BX274" s="35"/>
      <c r="BY274" s="35"/>
    </row>
    <row r="275" spans="1:77" ht="15" customHeight="1" x14ac:dyDescent="0.2">
      <c r="A275" s="6" t="s">
        <v>543</v>
      </c>
      <c r="B275" s="54" t="s">
        <v>214</v>
      </c>
      <c r="C275" s="46">
        <v>36086.5</v>
      </c>
      <c r="D275" s="7">
        <v>0.6825</v>
      </c>
      <c r="E275" s="46">
        <v>24630.32</v>
      </c>
      <c r="F275" s="7">
        <v>3.1716000000000002</v>
      </c>
      <c r="G275" s="8">
        <v>0.78</v>
      </c>
      <c r="H275" s="9">
        <v>1</v>
      </c>
      <c r="I275" s="47"/>
      <c r="J275" s="22">
        <v>0.84</v>
      </c>
      <c r="K275" s="23">
        <v>0.93</v>
      </c>
      <c r="L275" s="23">
        <v>0.98</v>
      </c>
      <c r="M275" s="23">
        <v>1.0766605086657925</v>
      </c>
      <c r="N275" s="23">
        <v>1.08</v>
      </c>
      <c r="O275" s="24">
        <v>1.1499999999999999</v>
      </c>
      <c r="P275" s="12">
        <v>51182.6</v>
      </c>
      <c r="Q275" s="10">
        <v>56666.45</v>
      </c>
      <c r="R275" s="10">
        <v>59713.03</v>
      </c>
      <c r="S275" s="10">
        <v>65602.720000000001</v>
      </c>
      <c r="T275" s="10">
        <v>65806.2</v>
      </c>
      <c r="U275" s="11">
        <v>70071.42</v>
      </c>
      <c r="AB275" s="34"/>
      <c r="AC275" s="34"/>
      <c r="AD275" s="34"/>
      <c r="AE275" s="34"/>
      <c r="AF275" s="34"/>
      <c r="AG275" s="34"/>
      <c r="AH275" s="34"/>
      <c r="AX275" s="34"/>
      <c r="AY275" s="34"/>
      <c r="AZ275" s="34"/>
      <c r="BA275" s="34"/>
      <c r="BB275" s="34"/>
      <c r="BC275" s="34"/>
      <c r="BD275" s="34"/>
      <c r="BE275" s="34"/>
      <c r="BF275" s="34"/>
      <c r="BG275" s="34"/>
      <c r="BH275" s="34"/>
      <c r="BI275" s="34"/>
      <c r="BJ275" s="34"/>
      <c r="BK275" s="34"/>
      <c r="BL275" s="34"/>
      <c r="BM275" s="34"/>
      <c r="BN275" s="34"/>
      <c r="BO275" s="34"/>
      <c r="BP275" s="34"/>
      <c r="BQ275" s="34"/>
      <c r="BR275" s="34"/>
      <c r="BS275" s="35"/>
      <c r="BT275" s="35"/>
      <c r="BU275" s="35"/>
      <c r="BV275" s="35"/>
      <c r="BW275" s="35"/>
      <c r="BX275" s="35"/>
      <c r="BY275" s="35"/>
    </row>
    <row r="276" spans="1:77" x14ac:dyDescent="0.2">
      <c r="A276" s="6" t="s">
        <v>544</v>
      </c>
      <c r="B276" s="54" t="s">
        <v>215</v>
      </c>
      <c r="C276" s="46">
        <v>36086.5</v>
      </c>
      <c r="D276" s="7">
        <v>0.6825</v>
      </c>
      <c r="E276" s="46">
        <v>24630.32</v>
      </c>
      <c r="F276" s="7">
        <v>3.1716000000000002</v>
      </c>
      <c r="G276" s="8">
        <v>1.54</v>
      </c>
      <c r="H276" s="9">
        <v>1</v>
      </c>
      <c r="I276" s="47"/>
      <c r="J276" s="22">
        <v>0.84</v>
      </c>
      <c r="K276" s="23">
        <v>0.93</v>
      </c>
      <c r="L276" s="23">
        <v>0.98</v>
      </c>
      <c r="M276" s="23">
        <v>1.0766605086657925</v>
      </c>
      <c r="N276" s="23">
        <v>1.08</v>
      </c>
      <c r="O276" s="24">
        <v>1.1499999999999999</v>
      </c>
      <c r="P276" s="12">
        <v>101052.83</v>
      </c>
      <c r="Q276" s="10">
        <v>111879.92</v>
      </c>
      <c r="R276" s="10">
        <v>117894.97</v>
      </c>
      <c r="S276" s="10">
        <v>129523.32</v>
      </c>
      <c r="T276" s="10">
        <v>129925.06</v>
      </c>
      <c r="U276" s="11">
        <v>138346.13</v>
      </c>
      <c r="AB276" s="34"/>
      <c r="AC276" s="34"/>
      <c r="AD276" s="34"/>
      <c r="AE276" s="34"/>
      <c r="AF276" s="34"/>
      <c r="AG276" s="34"/>
      <c r="AH276" s="34"/>
      <c r="AX276" s="34"/>
      <c r="AY276" s="34"/>
      <c r="AZ276" s="34"/>
      <c r="BA276" s="34"/>
      <c r="BB276" s="34"/>
      <c r="BC276" s="34"/>
      <c r="BD276" s="34"/>
      <c r="BE276" s="34"/>
      <c r="BF276" s="34"/>
      <c r="BG276" s="34"/>
      <c r="BH276" s="34"/>
      <c r="BI276" s="34"/>
      <c r="BJ276" s="34"/>
      <c r="BK276" s="34"/>
      <c r="BL276" s="34"/>
      <c r="BM276" s="34"/>
      <c r="BN276" s="34"/>
      <c r="BO276" s="34"/>
      <c r="BP276" s="34"/>
      <c r="BQ276" s="34"/>
      <c r="BR276" s="34"/>
      <c r="BS276" s="35"/>
      <c r="BT276" s="35"/>
      <c r="BU276" s="35"/>
      <c r="BV276" s="35"/>
      <c r="BW276" s="35"/>
      <c r="BX276" s="35"/>
      <c r="BY276" s="35"/>
    </row>
    <row r="277" spans="1:77" ht="25.5" x14ac:dyDescent="0.2">
      <c r="A277" s="6" t="s">
        <v>545</v>
      </c>
      <c r="B277" s="54" t="s">
        <v>216</v>
      </c>
      <c r="C277" s="46">
        <v>36086.5</v>
      </c>
      <c r="D277" s="7">
        <v>0.6825</v>
      </c>
      <c r="E277" s="46">
        <v>24630.32</v>
      </c>
      <c r="F277" s="7">
        <v>3.1716000000000002</v>
      </c>
      <c r="G277" s="8">
        <v>0.75</v>
      </c>
      <c r="H277" s="9">
        <v>1</v>
      </c>
      <c r="I277" s="47"/>
      <c r="J277" s="22">
        <v>0.84</v>
      </c>
      <c r="K277" s="23">
        <v>0.93</v>
      </c>
      <c r="L277" s="23">
        <v>0.98</v>
      </c>
      <c r="M277" s="23">
        <v>1.0766605086657925</v>
      </c>
      <c r="N277" s="23">
        <v>1.08</v>
      </c>
      <c r="O277" s="24">
        <v>1.1499999999999999</v>
      </c>
      <c r="P277" s="12">
        <v>49214.04</v>
      </c>
      <c r="Q277" s="10">
        <v>54486.97</v>
      </c>
      <c r="R277" s="10">
        <v>57416.38</v>
      </c>
      <c r="S277" s="10">
        <v>63079.54</v>
      </c>
      <c r="T277" s="10">
        <v>63275.19</v>
      </c>
      <c r="U277" s="11">
        <v>67376.36</v>
      </c>
      <c r="AB277" s="34"/>
      <c r="AC277" s="34"/>
      <c r="AD277" s="34"/>
      <c r="AE277" s="34"/>
      <c r="AF277" s="34"/>
      <c r="AG277" s="34"/>
      <c r="AH277" s="34"/>
      <c r="AX277" s="34"/>
      <c r="AY277" s="34"/>
      <c r="AZ277" s="34"/>
      <c r="BA277" s="34"/>
      <c r="BB277" s="34"/>
      <c r="BC277" s="34"/>
      <c r="BD277" s="34"/>
      <c r="BE277" s="34"/>
      <c r="BF277" s="34"/>
      <c r="BG277" s="34"/>
      <c r="BH277" s="34"/>
      <c r="BI277" s="34"/>
      <c r="BJ277" s="34"/>
      <c r="BK277" s="34"/>
      <c r="BL277" s="34"/>
      <c r="BM277" s="34"/>
      <c r="BN277" s="34"/>
      <c r="BO277" s="34"/>
      <c r="BP277" s="34"/>
      <c r="BQ277" s="34"/>
      <c r="BR277" s="34"/>
      <c r="BS277" s="35"/>
      <c r="BT277" s="35"/>
      <c r="BU277" s="35"/>
      <c r="BV277" s="35"/>
      <c r="BW277" s="35"/>
      <c r="BX277" s="35"/>
      <c r="BY277" s="35"/>
    </row>
    <row r="278" spans="1:77" x14ac:dyDescent="0.2">
      <c r="A278" s="6" t="s">
        <v>546</v>
      </c>
      <c r="B278" s="54" t="s">
        <v>217</v>
      </c>
      <c r="C278" s="46">
        <v>36086.5</v>
      </c>
      <c r="D278" s="7">
        <v>0.6825</v>
      </c>
      <c r="E278" s="46">
        <v>24630.32</v>
      </c>
      <c r="F278" s="7">
        <v>3.1716000000000002</v>
      </c>
      <c r="G278" s="8">
        <v>0.89</v>
      </c>
      <c r="H278" s="9">
        <v>1</v>
      </c>
      <c r="I278" s="47"/>
      <c r="J278" s="22">
        <v>0.84</v>
      </c>
      <c r="K278" s="23">
        <v>0.93</v>
      </c>
      <c r="L278" s="23">
        <v>0.98</v>
      </c>
      <c r="M278" s="23">
        <v>1.0766605086657925</v>
      </c>
      <c r="N278" s="23">
        <v>1.08</v>
      </c>
      <c r="O278" s="24">
        <v>1.1499999999999999</v>
      </c>
      <c r="P278" s="12">
        <v>58400.66</v>
      </c>
      <c r="Q278" s="10">
        <v>64657.87</v>
      </c>
      <c r="R278" s="10">
        <v>68134.100000000006</v>
      </c>
      <c r="S278" s="10">
        <v>74854.39</v>
      </c>
      <c r="T278" s="10">
        <v>75086.559999999998</v>
      </c>
      <c r="U278" s="11">
        <v>79953.279999999999</v>
      </c>
      <c r="AB278" s="34"/>
      <c r="AC278" s="34"/>
      <c r="AD278" s="34"/>
      <c r="AE278" s="34"/>
      <c r="AF278" s="34"/>
      <c r="AG278" s="34"/>
      <c r="AH278" s="34"/>
      <c r="AX278" s="34"/>
      <c r="AY278" s="34"/>
      <c r="AZ278" s="34"/>
      <c r="BA278" s="34"/>
      <c r="BB278" s="34"/>
      <c r="BC278" s="34"/>
      <c r="BD278" s="34"/>
      <c r="BE278" s="34"/>
      <c r="BF278" s="34"/>
      <c r="BG278" s="34"/>
      <c r="BH278" s="34"/>
      <c r="BI278" s="34"/>
      <c r="BJ278" s="34"/>
      <c r="BK278" s="34"/>
      <c r="BL278" s="34"/>
      <c r="BM278" s="34"/>
      <c r="BN278" s="34"/>
      <c r="BO278" s="34"/>
      <c r="BP278" s="34"/>
      <c r="BQ278" s="34"/>
      <c r="BR278" s="34"/>
      <c r="BS278" s="35"/>
      <c r="BT278" s="35"/>
      <c r="BU278" s="35"/>
      <c r="BV278" s="35"/>
      <c r="BW278" s="35"/>
      <c r="BX278" s="35"/>
      <c r="BY278" s="35"/>
    </row>
    <row r="279" spans="1:77" x14ac:dyDescent="0.2">
      <c r="A279" s="6" t="s">
        <v>547</v>
      </c>
      <c r="B279" s="54" t="s">
        <v>548</v>
      </c>
      <c r="C279" s="46">
        <v>36086.5</v>
      </c>
      <c r="D279" s="7">
        <v>0.6825</v>
      </c>
      <c r="E279" s="46">
        <v>24630.32</v>
      </c>
      <c r="F279" s="7">
        <v>3.1716000000000002</v>
      </c>
      <c r="G279" s="8">
        <v>0.53</v>
      </c>
      <c r="H279" s="9">
        <v>1</v>
      </c>
      <c r="I279" s="47"/>
      <c r="J279" s="22">
        <v>0.84</v>
      </c>
      <c r="K279" s="23">
        <v>0.93</v>
      </c>
      <c r="L279" s="23">
        <v>0.98</v>
      </c>
      <c r="M279" s="23">
        <v>1.0766605086657925</v>
      </c>
      <c r="N279" s="23">
        <v>1.08</v>
      </c>
      <c r="O279" s="24">
        <v>1.1499999999999999</v>
      </c>
      <c r="P279" s="12">
        <v>34777.919999999998</v>
      </c>
      <c r="Q279" s="10">
        <v>38504.129999999997</v>
      </c>
      <c r="R279" s="10">
        <v>40574.239999999998</v>
      </c>
      <c r="S279" s="10">
        <v>44576.21</v>
      </c>
      <c r="T279" s="10">
        <v>44714.47</v>
      </c>
      <c r="U279" s="11">
        <v>47612.63</v>
      </c>
      <c r="AB279" s="34"/>
      <c r="AC279" s="34"/>
      <c r="AD279" s="34"/>
      <c r="AE279" s="34"/>
      <c r="AF279" s="34"/>
      <c r="AG279" s="34"/>
      <c r="AH279" s="34"/>
      <c r="AX279" s="34"/>
      <c r="AY279" s="34"/>
      <c r="AZ279" s="34"/>
      <c r="BA279" s="34"/>
      <c r="BB279" s="34"/>
      <c r="BC279" s="34"/>
      <c r="BD279" s="34"/>
      <c r="BE279" s="34"/>
      <c r="BF279" s="34"/>
      <c r="BG279" s="34"/>
      <c r="BH279" s="34"/>
      <c r="BI279" s="34"/>
      <c r="BJ279" s="34"/>
      <c r="BK279" s="34"/>
      <c r="BL279" s="34"/>
      <c r="BM279" s="34"/>
      <c r="BN279" s="34"/>
      <c r="BO279" s="34"/>
      <c r="BP279" s="34"/>
      <c r="BQ279" s="34"/>
      <c r="BR279" s="34"/>
      <c r="BS279" s="35"/>
      <c r="BT279" s="35"/>
      <c r="BU279" s="35"/>
      <c r="BV279" s="35"/>
      <c r="BW279" s="35"/>
      <c r="BX279" s="35"/>
      <c r="BY279" s="35"/>
    </row>
    <row r="280" spans="1:77" ht="25.5" x14ac:dyDescent="0.2">
      <c r="A280" s="6" t="s">
        <v>549</v>
      </c>
      <c r="B280" s="54" t="s">
        <v>550</v>
      </c>
      <c r="C280" s="46">
        <v>36086.5</v>
      </c>
      <c r="D280" s="7">
        <v>0.6825</v>
      </c>
      <c r="E280" s="46">
        <v>24630.32</v>
      </c>
      <c r="F280" s="7">
        <v>3.1716000000000002</v>
      </c>
      <c r="G280" s="8">
        <v>4.07</v>
      </c>
      <c r="H280" s="9">
        <v>1</v>
      </c>
      <c r="I280" s="47"/>
      <c r="J280" s="22">
        <v>0.84</v>
      </c>
      <c r="K280" s="23">
        <v>0.93</v>
      </c>
      <c r="L280" s="23">
        <v>0.98</v>
      </c>
      <c r="M280" s="23">
        <v>1.0766605086657925</v>
      </c>
      <c r="N280" s="23">
        <v>1.08</v>
      </c>
      <c r="O280" s="24">
        <v>1.1499999999999999</v>
      </c>
      <c r="P280" s="12">
        <v>267068.19</v>
      </c>
      <c r="Q280" s="10">
        <v>295682.64</v>
      </c>
      <c r="R280" s="10">
        <v>311579.55</v>
      </c>
      <c r="S280" s="10">
        <v>342311.63</v>
      </c>
      <c r="T280" s="10">
        <v>343373.38</v>
      </c>
      <c r="U280" s="11">
        <v>365629.07</v>
      </c>
      <c r="AB280" s="34"/>
      <c r="AC280" s="34"/>
      <c r="AD280" s="34"/>
      <c r="AE280" s="34"/>
      <c r="AF280" s="34"/>
      <c r="AG280" s="34"/>
      <c r="AH280" s="34"/>
      <c r="AX280" s="34"/>
      <c r="AY280" s="34"/>
      <c r="AZ280" s="34"/>
      <c r="BA280" s="34"/>
      <c r="BB280" s="34"/>
      <c r="BC280" s="34"/>
      <c r="BD280" s="34"/>
      <c r="BE280" s="34"/>
      <c r="BF280" s="34"/>
      <c r="BG280" s="34"/>
      <c r="BH280" s="34"/>
      <c r="BI280" s="34"/>
      <c r="BJ280" s="34"/>
      <c r="BK280" s="34"/>
      <c r="BL280" s="34"/>
      <c r="BM280" s="34"/>
      <c r="BN280" s="34"/>
      <c r="BO280" s="34"/>
      <c r="BP280" s="34"/>
      <c r="BQ280" s="34"/>
      <c r="BR280" s="34"/>
      <c r="BS280" s="35"/>
      <c r="BT280" s="35"/>
      <c r="BU280" s="35"/>
      <c r="BV280" s="35"/>
      <c r="BW280" s="35"/>
      <c r="BX280" s="35"/>
      <c r="BY280" s="35"/>
    </row>
    <row r="281" spans="1:77" ht="25.5" x14ac:dyDescent="0.2">
      <c r="A281" s="6" t="s">
        <v>551</v>
      </c>
      <c r="B281" s="54" t="s">
        <v>218</v>
      </c>
      <c r="C281" s="46">
        <v>36086.5</v>
      </c>
      <c r="D281" s="7">
        <v>0.6825</v>
      </c>
      <c r="E281" s="46">
        <v>24630.32</v>
      </c>
      <c r="F281" s="7">
        <v>3.1716000000000002</v>
      </c>
      <c r="G281" s="8">
        <v>1</v>
      </c>
      <c r="H281" s="9">
        <v>1</v>
      </c>
      <c r="I281" s="47"/>
      <c r="J281" s="22">
        <v>0.84</v>
      </c>
      <c r="K281" s="23">
        <v>0.93</v>
      </c>
      <c r="L281" s="23">
        <v>0.98</v>
      </c>
      <c r="M281" s="23">
        <v>1.0766605086657925</v>
      </c>
      <c r="N281" s="23">
        <v>1.08</v>
      </c>
      <c r="O281" s="24">
        <v>1.1499999999999999</v>
      </c>
      <c r="P281" s="12">
        <v>65618.720000000001</v>
      </c>
      <c r="Q281" s="10">
        <v>72649.3</v>
      </c>
      <c r="R281" s="10">
        <v>76555.17</v>
      </c>
      <c r="S281" s="10">
        <v>84106.05</v>
      </c>
      <c r="T281" s="10">
        <v>84366.92</v>
      </c>
      <c r="U281" s="11">
        <v>89835.15</v>
      </c>
      <c r="AB281" s="34"/>
      <c r="AC281" s="34"/>
      <c r="AD281" s="34"/>
      <c r="AE281" s="34"/>
      <c r="AF281" s="34"/>
      <c r="AG281" s="34"/>
      <c r="AH281" s="34"/>
      <c r="AX281" s="34"/>
      <c r="AY281" s="34"/>
      <c r="AZ281" s="34"/>
      <c r="BA281" s="34"/>
      <c r="BB281" s="34"/>
      <c r="BC281" s="34"/>
      <c r="BD281" s="34"/>
      <c r="BE281" s="34"/>
      <c r="BF281" s="34"/>
      <c r="BG281" s="34"/>
      <c r="BH281" s="34"/>
      <c r="BI281" s="34"/>
      <c r="BJ281" s="34"/>
      <c r="BK281" s="34"/>
      <c r="BL281" s="34"/>
      <c r="BM281" s="34"/>
      <c r="BN281" s="34"/>
      <c r="BO281" s="34"/>
      <c r="BP281" s="34"/>
      <c r="BQ281" s="34"/>
      <c r="BR281" s="34"/>
      <c r="BS281" s="35"/>
      <c r="BT281" s="35"/>
      <c r="BU281" s="35"/>
      <c r="BV281" s="35"/>
      <c r="BW281" s="35"/>
      <c r="BX281" s="35"/>
      <c r="BY281" s="35"/>
    </row>
    <row r="282" spans="1:77" x14ac:dyDescent="0.2">
      <c r="A282" s="6" t="s">
        <v>552</v>
      </c>
      <c r="B282" s="54" t="s">
        <v>219</v>
      </c>
      <c r="C282" s="46">
        <v>36086.5</v>
      </c>
      <c r="D282" s="7">
        <v>0.6825</v>
      </c>
      <c r="E282" s="46">
        <v>24630.32</v>
      </c>
      <c r="F282" s="7">
        <v>3.1716000000000002</v>
      </c>
      <c r="G282" s="8">
        <v>2.0499999999999998</v>
      </c>
      <c r="H282" s="9">
        <v>1</v>
      </c>
      <c r="I282" s="47"/>
      <c r="J282" s="22">
        <v>0.84</v>
      </c>
      <c r="K282" s="23">
        <v>0.93</v>
      </c>
      <c r="L282" s="23">
        <v>0.98</v>
      </c>
      <c r="M282" s="23">
        <v>1.0766605086657925</v>
      </c>
      <c r="N282" s="23">
        <v>1.08</v>
      </c>
      <c r="O282" s="24">
        <v>1.1499999999999999</v>
      </c>
      <c r="P282" s="12">
        <v>134518.37</v>
      </c>
      <c r="Q282" s="10">
        <v>148931.06</v>
      </c>
      <c r="R282" s="10">
        <v>156938.1</v>
      </c>
      <c r="S282" s="10">
        <v>172417.41</v>
      </c>
      <c r="T282" s="10">
        <v>172952.2</v>
      </c>
      <c r="U282" s="11">
        <v>184162.06</v>
      </c>
      <c r="AB282" s="34"/>
      <c r="AC282" s="34"/>
      <c r="AD282" s="34"/>
      <c r="AE282" s="34"/>
      <c r="AF282" s="34"/>
      <c r="AG282" s="34"/>
      <c r="AH282" s="34"/>
      <c r="AX282" s="34"/>
      <c r="AY282" s="34"/>
      <c r="AZ282" s="34"/>
      <c r="BA282" s="34"/>
      <c r="BB282" s="34"/>
      <c r="BC282" s="34"/>
      <c r="BD282" s="34"/>
      <c r="BE282" s="34"/>
      <c r="BF282" s="34"/>
      <c r="BG282" s="34"/>
      <c r="BH282" s="34"/>
      <c r="BI282" s="34"/>
      <c r="BJ282" s="34"/>
      <c r="BK282" s="34"/>
      <c r="BL282" s="34"/>
      <c r="BM282" s="34"/>
      <c r="BN282" s="34"/>
      <c r="BO282" s="34"/>
      <c r="BP282" s="34"/>
      <c r="BQ282" s="34"/>
      <c r="BR282" s="34"/>
      <c r="BS282" s="35"/>
      <c r="BT282" s="35"/>
      <c r="BU282" s="35"/>
      <c r="BV282" s="35"/>
      <c r="BW282" s="35"/>
      <c r="BX282" s="35"/>
      <c r="BY282" s="35"/>
    </row>
    <row r="283" spans="1:77" ht="25.5" x14ac:dyDescent="0.2">
      <c r="A283" s="6" t="s">
        <v>553</v>
      </c>
      <c r="B283" s="54" t="s">
        <v>220</v>
      </c>
      <c r="C283" s="46">
        <v>36086.5</v>
      </c>
      <c r="D283" s="7">
        <v>0.6825</v>
      </c>
      <c r="E283" s="46">
        <v>24630.32</v>
      </c>
      <c r="F283" s="7">
        <v>3.1716000000000002</v>
      </c>
      <c r="G283" s="8">
        <v>1.54</v>
      </c>
      <c r="H283" s="9">
        <v>1</v>
      </c>
      <c r="I283" s="47"/>
      <c r="J283" s="22">
        <v>0.84</v>
      </c>
      <c r="K283" s="23">
        <v>0.93</v>
      </c>
      <c r="L283" s="23">
        <v>0.98</v>
      </c>
      <c r="M283" s="23">
        <v>1.0766605086657925</v>
      </c>
      <c r="N283" s="23">
        <v>1.08</v>
      </c>
      <c r="O283" s="24">
        <v>1.1499999999999999</v>
      </c>
      <c r="P283" s="12">
        <v>101052.83</v>
      </c>
      <c r="Q283" s="10">
        <v>111879.92</v>
      </c>
      <c r="R283" s="10">
        <v>117894.97</v>
      </c>
      <c r="S283" s="10">
        <v>129523.32</v>
      </c>
      <c r="T283" s="10">
        <v>129925.06</v>
      </c>
      <c r="U283" s="11">
        <v>138346.13</v>
      </c>
      <c r="AB283" s="34"/>
      <c r="AC283" s="34"/>
      <c r="AD283" s="34"/>
      <c r="AE283" s="34"/>
      <c r="AF283" s="34"/>
      <c r="AG283" s="34"/>
      <c r="AH283" s="34"/>
      <c r="AX283" s="34"/>
      <c r="AY283" s="34"/>
      <c r="AZ283" s="34"/>
      <c r="BA283" s="34"/>
      <c r="BB283" s="34"/>
      <c r="BC283" s="34"/>
      <c r="BD283" s="34"/>
      <c r="BE283" s="34"/>
      <c r="BF283" s="34"/>
      <c r="BG283" s="34"/>
      <c r="BH283" s="34"/>
      <c r="BI283" s="34"/>
      <c r="BJ283" s="34"/>
      <c r="BK283" s="34"/>
      <c r="BL283" s="34"/>
      <c r="BM283" s="34"/>
      <c r="BN283" s="34"/>
      <c r="BO283" s="34"/>
      <c r="BP283" s="34"/>
      <c r="BQ283" s="34"/>
      <c r="BR283" s="34"/>
      <c r="BS283" s="35"/>
      <c r="BT283" s="35"/>
      <c r="BU283" s="35"/>
      <c r="BV283" s="35"/>
      <c r="BW283" s="35"/>
      <c r="BX283" s="35"/>
      <c r="BY283" s="35"/>
    </row>
    <row r="284" spans="1:77" ht="25.5" x14ac:dyDescent="0.2">
      <c r="A284" s="6" t="s">
        <v>554</v>
      </c>
      <c r="B284" s="54" t="s">
        <v>221</v>
      </c>
      <c r="C284" s="46">
        <v>36086.5</v>
      </c>
      <c r="D284" s="7">
        <v>0.6825</v>
      </c>
      <c r="E284" s="46">
        <v>24630.32</v>
      </c>
      <c r="F284" s="7">
        <v>3.1716000000000002</v>
      </c>
      <c r="G284" s="8">
        <v>1.92</v>
      </c>
      <c r="H284" s="9">
        <v>1</v>
      </c>
      <c r="I284" s="47"/>
      <c r="J284" s="22">
        <v>0.84</v>
      </c>
      <c r="K284" s="23">
        <v>0.93</v>
      </c>
      <c r="L284" s="23">
        <v>0.98</v>
      </c>
      <c r="M284" s="23">
        <v>1.0766605086657925</v>
      </c>
      <c r="N284" s="23">
        <v>1.08</v>
      </c>
      <c r="O284" s="24">
        <v>1.1499999999999999</v>
      </c>
      <c r="P284" s="12">
        <v>125987.94</v>
      </c>
      <c r="Q284" s="10">
        <v>139486.65</v>
      </c>
      <c r="R284" s="10">
        <v>146985.93</v>
      </c>
      <c r="S284" s="10">
        <v>161483.62</v>
      </c>
      <c r="T284" s="10">
        <v>161984.5</v>
      </c>
      <c r="U284" s="11">
        <v>172483.49</v>
      </c>
      <c r="AB284" s="34"/>
      <c r="AC284" s="34"/>
      <c r="AD284" s="34"/>
      <c r="AE284" s="34"/>
      <c r="AF284" s="34"/>
      <c r="AG284" s="34"/>
      <c r="AH284" s="34"/>
      <c r="AX284" s="34"/>
      <c r="AY284" s="34"/>
      <c r="AZ284" s="34"/>
      <c r="BA284" s="34"/>
      <c r="BB284" s="34"/>
      <c r="BC284" s="34"/>
      <c r="BD284" s="34"/>
      <c r="BE284" s="34"/>
      <c r="BF284" s="34"/>
      <c r="BG284" s="34"/>
      <c r="BH284" s="34"/>
      <c r="BI284" s="34"/>
      <c r="BJ284" s="34"/>
      <c r="BK284" s="34"/>
      <c r="BL284" s="34"/>
      <c r="BM284" s="34"/>
      <c r="BN284" s="34"/>
      <c r="BO284" s="34"/>
      <c r="BP284" s="34"/>
      <c r="BQ284" s="34"/>
      <c r="BR284" s="34"/>
      <c r="BS284" s="35"/>
      <c r="BT284" s="35"/>
      <c r="BU284" s="35"/>
      <c r="BV284" s="35"/>
      <c r="BW284" s="35"/>
      <c r="BX284" s="35"/>
      <c r="BY284" s="35"/>
    </row>
    <row r="285" spans="1:77" ht="25.5" x14ac:dyDescent="0.2">
      <c r="A285" s="6" t="s">
        <v>555</v>
      </c>
      <c r="B285" s="54" t="s">
        <v>222</v>
      </c>
      <c r="C285" s="46">
        <v>36086.5</v>
      </c>
      <c r="D285" s="7">
        <v>0.6825</v>
      </c>
      <c r="E285" s="46">
        <v>24630.32</v>
      </c>
      <c r="F285" s="7">
        <v>3.1716000000000002</v>
      </c>
      <c r="G285" s="8">
        <v>2.56</v>
      </c>
      <c r="H285" s="9">
        <v>1</v>
      </c>
      <c r="I285" s="47"/>
      <c r="J285" s="22">
        <v>0.84</v>
      </c>
      <c r="K285" s="23">
        <v>0.93</v>
      </c>
      <c r="L285" s="23">
        <v>0.98</v>
      </c>
      <c r="M285" s="23">
        <v>1.0766605086657925</v>
      </c>
      <c r="N285" s="23">
        <v>1.08</v>
      </c>
      <c r="O285" s="24">
        <v>1.1499999999999999</v>
      </c>
      <c r="P285" s="12">
        <v>167983.92</v>
      </c>
      <c r="Q285" s="10">
        <v>185982.2</v>
      </c>
      <c r="R285" s="10">
        <v>195981.24</v>
      </c>
      <c r="S285" s="10">
        <v>215311.49</v>
      </c>
      <c r="T285" s="10">
        <v>215979.33</v>
      </c>
      <c r="U285" s="11">
        <v>229977.99</v>
      </c>
      <c r="AB285" s="34"/>
      <c r="AC285" s="34"/>
      <c r="AD285" s="34"/>
      <c r="AE285" s="34"/>
      <c r="AF285" s="34"/>
      <c r="AG285" s="34"/>
      <c r="AH285" s="34"/>
      <c r="AX285" s="34"/>
      <c r="AY285" s="34"/>
      <c r="AZ285" s="34"/>
      <c r="BA285" s="34"/>
      <c r="BB285" s="34"/>
      <c r="BC285" s="34"/>
      <c r="BD285" s="34"/>
      <c r="BE285" s="34"/>
      <c r="BF285" s="34"/>
      <c r="BG285" s="34"/>
      <c r="BH285" s="34"/>
      <c r="BI285" s="34"/>
      <c r="BJ285" s="34"/>
      <c r="BK285" s="34"/>
      <c r="BL285" s="34"/>
      <c r="BM285" s="34"/>
      <c r="BN285" s="34"/>
      <c r="BO285" s="34"/>
      <c r="BP285" s="34"/>
      <c r="BQ285" s="34"/>
      <c r="BR285" s="34"/>
      <c r="BS285" s="35"/>
      <c r="BT285" s="35"/>
      <c r="BU285" s="35"/>
      <c r="BV285" s="35"/>
      <c r="BW285" s="35"/>
      <c r="BX285" s="35"/>
      <c r="BY285" s="35"/>
    </row>
    <row r="286" spans="1:77" ht="25.5" x14ac:dyDescent="0.2">
      <c r="A286" s="6" t="s">
        <v>556</v>
      </c>
      <c r="B286" s="54" t="s">
        <v>223</v>
      </c>
      <c r="C286" s="46">
        <v>36086.5</v>
      </c>
      <c r="D286" s="7">
        <v>0.6825</v>
      </c>
      <c r="E286" s="46">
        <v>24630.32</v>
      </c>
      <c r="F286" s="7">
        <v>3.1716000000000002</v>
      </c>
      <c r="G286" s="8">
        <v>4.12</v>
      </c>
      <c r="H286" s="9">
        <v>1</v>
      </c>
      <c r="I286" s="47"/>
      <c r="J286" s="22">
        <v>0.84</v>
      </c>
      <c r="K286" s="23">
        <v>0.93</v>
      </c>
      <c r="L286" s="23">
        <v>0.98</v>
      </c>
      <c r="M286" s="23">
        <v>1.0766605086657925</v>
      </c>
      <c r="N286" s="23">
        <v>1.08</v>
      </c>
      <c r="O286" s="24">
        <v>1.1499999999999999</v>
      </c>
      <c r="P286" s="12">
        <v>270349.12</v>
      </c>
      <c r="Q286" s="10">
        <v>299315.09999999998</v>
      </c>
      <c r="R286" s="10">
        <v>315407.31</v>
      </c>
      <c r="S286" s="10">
        <v>346516.93</v>
      </c>
      <c r="T286" s="10">
        <v>347591.73</v>
      </c>
      <c r="U286" s="11">
        <v>370120.82</v>
      </c>
      <c r="AB286" s="34"/>
      <c r="AC286" s="34"/>
      <c r="AD286" s="34"/>
      <c r="AE286" s="34"/>
      <c r="AF286" s="34"/>
      <c r="AG286" s="34"/>
      <c r="AH286" s="34"/>
      <c r="AX286" s="34"/>
      <c r="AY286" s="34"/>
      <c r="AZ286" s="34"/>
      <c r="BA286" s="34"/>
      <c r="BB286" s="34"/>
      <c r="BC286" s="34"/>
      <c r="BD286" s="34"/>
      <c r="BE286" s="34"/>
      <c r="BF286" s="34"/>
      <c r="BG286" s="34"/>
      <c r="BH286" s="34"/>
      <c r="BI286" s="34"/>
      <c r="BJ286" s="34"/>
      <c r="BK286" s="34"/>
      <c r="BL286" s="34"/>
      <c r="BM286" s="34"/>
      <c r="BN286" s="34"/>
      <c r="BO286" s="34"/>
      <c r="BP286" s="34"/>
      <c r="BQ286" s="34"/>
      <c r="BR286" s="34"/>
      <c r="BS286" s="35"/>
      <c r="BT286" s="35"/>
      <c r="BU286" s="35"/>
      <c r="BV286" s="35"/>
      <c r="BW286" s="35"/>
      <c r="BX286" s="35"/>
      <c r="BY286" s="35"/>
    </row>
    <row r="287" spans="1:77" x14ac:dyDescent="0.2">
      <c r="A287" s="6" t="s">
        <v>557</v>
      </c>
      <c r="B287" s="54" t="s">
        <v>224</v>
      </c>
      <c r="C287" s="46">
        <v>36086.5</v>
      </c>
      <c r="D287" s="7">
        <v>0.6825</v>
      </c>
      <c r="E287" s="46">
        <v>24630.32</v>
      </c>
      <c r="F287" s="7">
        <v>3.1716000000000002</v>
      </c>
      <c r="G287" s="8">
        <v>0.99</v>
      </c>
      <c r="H287" s="9">
        <v>1</v>
      </c>
      <c r="I287" s="47"/>
      <c r="J287" s="22">
        <v>0.84</v>
      </c>
      <c r="K287" s="23">
        <v>0.93</v>
      </c>
      <c r="L287" s="23">
        <v>0.98</v>
      </c>
      <c r="M287" s="23">
        <v>1.0766605086657925</v>
      </c>
      <c r="N287" s="23">
        <v>1.08</v>
      </c>
      <c r="O287" s="24">
        <v>1.1499999999999999</v>
      </c>
      <c r="P287" s="12">
        <v>64962.53</v>
      </c>
      <c r="Q287" s="10">
        <v>71922.8</v>
      </c>
      <c r="R287" s="10">
        <v>75789.62</v>
      </c>
      <c r="S287" s="10">
        <v>83264.990000000005</v>
      </c>
      <c r="T287" s="10">
        <v>83523.259999999995</v>
      </c>
      <c r="U287" s="11">
        <v>88936.8</v>
      </c>
      <c r="AB287" s="34"/>
      <c r="AC287" s="34"/>
      <c r="AD287" s="34"/>
      <c r="AE287" s="34"/>
      <c r="AF287" s="34"/>
      <c r="AG287" s="34"/>
      <c r="AH287" s="34"/>
      <c r="AX287" s="34"/>
      <c r="AY287" s="34"/>
      <c r="AZ287" s="34"/>
      <c r="BA287" s="34"/>
      <c r="BB287" s="34"/>
      <c r="BC287" s="34"/>
      <c r="BD287" s="34"/>
      <c r="BE287" s="34"/>
      <c r="BF287" s="34"/>
      <c r="BG287" s="34"/>
      <c r="BH287" s="34"/>
      <c r="BI287" s="34"/>
      <c r="BJ287" s="34"/>
      <c r="BK287" s="34"/>
      <c r="BL287" s="34"/>
      <c r="BM287" s="34"/>
      <c r="BN287" s="34"/>
      <c r="BO287" s="34"/>
      <c r="BP287" s="34"/>
      <c r="BQ287" s="34"/>
      <c r="BR287" s="34"/>
      <c r="BS287" s="35"/>
      <c r="BT287" s="35"/>
      <c r="BU287" s="35"/>
      <c r="BV287" s="35"/>
      <c r="BW287" s="35"/>
      <c r="BX287" s="35"/>
      <c r="BY287" s="35"/>
    </row>
    <row r="288" spans="1:77" x14ac:dyDescent="0.2">
      <c r="A288" s="6" t="s">
        <v>558</v>
      </c>
      <c r="B288" s="54" t="s">
        <v>225</v>
      </c>
      <c r="C288" s="46">
        <v>36086.5</v>
      </c>
      <c r="D288" s="7">
        <v>0.6825</v>
      </c>
      <c r="E288" s="46">
        <v>24630.32</v>
      </c>
      <c r="F288" s="7">
        <v>3.1716000000000002</v>
      </c>
      <c r="G288" s="8">
        <v>1.52</v>
      </c>
      <c r="H288" s="9">
        <v>1</v>
      </c>
      <c r="I288" s="47"/>
      <c r="J288" s="22">
        <v>0.84</v>
      </c>
      <c r="K288" s="23">
        <v>0.93</v>
      </c>
      <c r="L288" s="23">
        <v>0.98</v>
      </c>
      <c r="M288" s="23">
        <v>1.0766605086657925</v>
      </c>
      <c r="N288" s="23">
        <v>1.08</v>
      </c>
      <c r="O288" s="24">
        <v>1.1499999999999999</v>
      </c>
      <c r="P288" s="12">
        <v>99740.45</v>
      </c>
      <c r="Q288" s="10">
        <v>110426.93</v>
      </c>
      <c r="R288" s="10">
        <v>116363.86</v>
      </c>
      <c r="S288" s="10">
        <v>127841.2</v>
      </c>
      <c r="T288" s="10">
        <v>128237.73</v>
      </c>
      <c r="U288" s="11">
        <v>136549.43</v>
      </c>
      <c r="AB288" s="34"/>
      <c r="AC288" s="34"/>
      <c r="AD288" s="34"/>
      <c r="AE288" s="34"/>
      <c r="AF288" s="34"/>
      <c r="AG288" s="34"/>
      <c r="AH288" s="34"/>
      <c r="AX288" s="34"/>
      <c r="AY288" s="34"/>
      <c r="AZ288" s="34"/>
      <c r="BA288" s="34"/>
      <c r="BB288" s="34"/>
      <c r="BC288" s="34"/>
      <c r="BD288" s="34"/>
      <c r="BE288" s="34"/>
      <c r="BF288" s="34"/>
      <c r="BG288" s="34"/>
      <c r="BH288" s="34"/>
      <c r="BI288" s="34"/>
      <c r="BJ288" s="34"/>
      <c r="BK288" s="34"/>
      <c r="BL288" s="34"/>
      <c r="BM288" s="34"/>
      <c r="BN288" s="34"/>
      <c r="BO288" s="34"/>
      <c r="BP288" s="34"/>
      <c r="BQ288" s="34"/>
      <c r="BR288" s="34"/>
      <c r="BS288" s="35"/>
      <c r="BT288" s="35"/>
      <c r="BU288" s="35"/>
      <c r="BV288" s="35"/>
      <c r="BW288" s="35"/>
      <c r="BX288" s="35"/>
      <c r="BY288" s="35"/>
    </row>
    <row r="289" spans="1:77" ht="25.5" x14ac:dyDescent="0.2">
      <c r="A289" s="6" t="s">
        <v>559</v>
      </c>
      <c r="B289" s="54" t="s">
        <v>226</v>
      </c>
      <c r="C289" s="46">
        <v>36086.5</v>
      </c>
      <c r="D289" s="7">
        <v>0.6825</v>
      </c>
      <c r="E289" s="46">
        <v>24630.32</v>
      </c>
      <c r="F289" s="7">
        <v>3.1716000000000002</v>
      </c>
      <c r="G289" s="8">
        <v>0.69</v>
      </c>
      <c r="H289" s="9">
        <v>1</v>
      </c>
      <c r="I289" s="47"/>
      <c r="J289" s="22">
        <v>0.84</v>
      </c>
      <c r="K289" s="23">
        <v>0.93</v>
      </c>
      <c r="L289" s="23">
        <v>0.98</v>
      </c>
      <c r="M289" s="23">
        <v>1.0766605086657925</v>
      </c>
      <c r="N289" s="23">
        <v>1.08</v>
      </c>
      <c r="O289" s="24">
        <v>1.1499999999999999</v>
      </c>
      <c r="P289" s="12">
        <v>45276.92</v>
      </c>
      <c r="Q289" s="10">
        <v>50128.01</v>
      </c>
      <c r="R289" s="10">
        <v>52823.07</v>
      </c>
      <c r="S289" s="10">
        <v>58033.18</v>
      </c>
      <c r="T289" s="10">
        <v>58213.18</v>
      </c>
      <c r="U289" s="11">
        <v>61986.25</v>
      </c>
      <c r="AB289" s="34"/>
      <c r="AC289" s="34"/>
      <c r="AD289" s="34"/>
      <c r="AE289" s="34"/>
      <c r="AF289" s="34"/>
      <c r="AG289" s="34"/>
      <c r="AH289" s="34"/>
      <c r="AX289" s="34"/>
      <c r="AY289" s="34"/>
      <c r="AZ289" s="34"/>
      <c r="BA289" s="34"/>
      <c r="BB289" s="34"/>
      <c r="BC289" s="34"/>
      <c r="BD289" s="34"/>
      <c r="BE289" s="34"/>
      <c r="BF289" s="34"/>
      <c r="BG289" s="34"/>
      <c r="BH289" s="34"/>
      <c r="BI289" s="34"/>
      <c r="BJ289" s="34"/>
      <c r="BK289" s="34"/>
      <c r="BL289" s="34"/>
      <c r="BM289" s="34"/>
      <c r="BN289" s="34"/>
      <c r="BO289" s="34"/>
      <c r="BP289" s="34"/>
      <c r="BQ289" s="34"/>
      <c r="BR289" s="34"/>
      <c r="BS289" s="35"/>
      <c r="BT289" s="35"/>
      <c r="BU289" s="35"/>
      <c r="BV289" s="35"/>
      <c r="BW289" s="35"/>
      <c r="BX289" s="35"/>
      <c r="BY289" s="35"/>
    </row>
    <row r="290" spans="1:77" ht="25.5" x14ac:dyDescent="0.2">
      <c r="A290" s="6" t="s">
        <v>560</v>
      </c>
      <c r="B290" s="54" t="s">
        <v>227</v>
      </c>
      <c r="C290" s="46">
        <v>36086.5</v>
      </c>
      <c r="D290" s="7">
        <v>0.6825</v>
      </c>
      <c r="E290" s="46">
        <v>24630.32</v>
      </c>
      <c r="F290" s="7">
        <v>3.1716000000000002</v>
      </c>
      <c r="G290" s="8">
        <v>0.56000000000000005</v>
      </c>
      <c r="H290" s="9">
        <v>1</v>
      </c>
      <c r="I290" s="47"/>
      <c r="J290" s="22">
        <v>0.84</v>
      </c>
      <c r="K290" s="23">
        <v>0.93</v>
      </c>
      <c r="L290" s="23">
        <v>0.98</v>
      </c>
      <c r="M290" s="23">
        <v>1.0766605086657925</v>
      </c>
      <c r="N290" s="23">
        <v>1.08</v>
      </c>
      <c r="O290" s="24">
        <v>1.1499999999999999</v>
      </c>
      <c r="P290" s="12">
        <v>36746.480000000003</v>
      </c>
      <c r="Q290" s="10">
        <v>40683.61</v>
      </c>
      <c r="R290" s="10">
        <v>42870.9</v>
      </c>
      <c r="S290" s="10">
        <v>47099.39</v>
      </c>
      <c r="T290" s="10">
        <v>47245.48</v>
      </c>
      <c r="U290" s="11">
        <v>50307.68</v>
      </c>
      <c r="AB290" s="34"/>
      <c r="AC290" s="34"/>
      <c r="AD290" s="34"/>
      <c r="AE290" s="34"/>
      <c r="AF290" s="34"/>
      <c r="AG290" s="34"/>
      <c r="AH290" s="34"/>
      <c r="AX290" s="34"/>
      <c r="AY290" s="34"/>
      <c r="AZ290" s="34"/>
      <c r="BA290" s="34"/>
      <c r="BB290" s="34"/>
      <c r="BC290" s="34"/>
      <c r="BD290" s="34"/>
      <c r="BE290" s="34"/>
      <c r="BF290" s="34"/>
      <c r="BG290" s="34"/>
      <c r="BH290" s="34"/>
      <c r="BI290" s="34"/>
      <c r="BJ290" s="34"/>
      <c r="BK290" s="34"/>
      <c r="BL290" s="34"/>
      <c r="BM290" s="34"/>
      <c r="BN290" s="34"/>
      <c r="BO290" s="34"/>
      <c r="BP290" s="34"/>
      <c r="BQ290" s="34"/>
      <c r="BR290" s="34"/>
      <c r="BS290" s="35"/>
      <c r="BT290" s="35"/>
      <c r="BU290" s="35"/>
      <c r="BV290" s="35"/>
      <c r="BW290" s="35"/>
      <c r="BX290" s="35"/>
      <c r="BY290" s="35"/>
    </row>
    <row r="291" spans="1:77" x14ac:dyDescent="0.2">
      <c r="A291" s="6" t="s">
        <v>561</v>
      </c>
      <c r="B291" s="54" t="s">
        <v>228</v>
      </c>
      <c r="C291" s="46">
        <v>36086.5</v>
      </c>
      <c r="D291" s="7">
        <v>0.6825</v>
      </c>
      <c r="E291" s="46">
        <v>24630.32</v>
      </c>
      <c r="F291" s="7">
        <v>3.1716000000000002</v>
      </c>
      <c r="G291" s="8">
        <v>0.74</v>
      </c>
      <c r="H291" s="9">
        <v>1</v>
      </c>
      <c r="I291" s="47"/>
      <c r="J291" s="22">
        <v>0.84</v>
      </c>
      <c r="K291" s="23">
        <v>0.93</v>
      </c>
      <c r="L291" s="23">
        <v>0.98</v>
      </c>
      <c r="M291" s="23">
        <v>1.0766605086657925</v>
      </c>
      <c r="N291" s="23">
        <v>1.08</v>
      </c>
      <c r="O291" s="24">
        <v>1.1499999999999999</v>
      </c>
      <c r="P291" s="12">
        <v>48557.85</v>
      </c>
      <c r="Q291" s="10">
        <v>53760.480000000003</v>
      </c>
      <c r="R291" s="10">
        <v>56650.83</v>
      </c>
      <c r="S291" s="10">
        <v>62238.48</v>
      </c>
      <c r="T291" s="10">
        <v>62431.519999999997</v>
      </c>
      <c r="U291" s="11">
        <v>66478.009999999995</v>
      </c>
      <c r="AB291" s="34"/>
      <c r="AC291" s="34"/>
      <c r="AD291" s="34"/>
      <c r="AE291" s="34"/>
      <c r="AF291" s="34"/>
      <c r="AG291" s="34"/>
      <c r="AH291" s="34"/>
      <c r="AX291" s="34"/>
      <c r="AY291" s="34"/>
      <c r="AZ291" s="34"/>
      <c r="BA291" s="34"/>
      <c r="BB291" s="34"/>
      <c r="BC291" s="34"/>
      <c r="BD291" s="34"/>
      <c r="BE291" s="34"/>
      <c r="BF291" s="34"/>
      <c r="BG291" s="34"/>
      <c r="BH291" s="34"/>
      <c r="BI291" s="34"/>
      <c r="BJ291" s="34"/>
      <c r="BK291" s="34"/>
      <c r="BL291" s="34"/>
      <c r="BM291" s="34"/>
      <c r="BN291" s="34"/>
      <c r="BO291" s="34"/>
      <c r="BP291" s="34"/>
      <c r="BQ291" s="34"/>
      <c r="BR291" s="34"/>
      <c r="BS291" s="35"/>
      <c r="BT291" s="35"/>
      <c r="BU291" s="35"/>
      <c r="BV291" s="35"/>
      <c r="BW291" s="35"/>
      <c r="BX291" s="35"/>
      <c r="BY291" s="35"/>
    </row>
    <row r="292" spans="1:77" ht="25.5" x14ac:dyDescent="0.2">
      <c r="A292" s="6" t="s">
        <v>562</v>
      </c>
      <c r="B292" s="54" t="s">
        <v>229</v>
      </c>
      <c r="C292" s="46">
        <v>36086.5</v>
      </c>
      <c r="D292" s="7">
        <v>0.6825</v>
      </c>
      <c r="E292" s="46">
        <v>24630.32</v>
      </c>
      <c r="F292" s="7">
        <v>3.1716000000000002</v>
      </c>
      <c r="G292" s="8">
        <v>1.44</v>
      </c>
      <c r="H292" s="9">
        <v>1</v>
      </c>
      <c r="I292" s="47"/>
      <c r="J292" s="22">
        <v>0.84</v>
      </c>
      <c r="K292" s="23">
        <v>0.93</v>
      </c>
      <c r="L292" s="23">
        <v>0.98</v>
      </c>
      <c r="M292" s="23">
        <v>1.0766605086657925</v>
      </c>
      <c r="N292" s="23">
        <v>1.08</v>
      </c>
      <c r="O292" s="24">
        <v>1.1499999999999999</v>
      </c>
      <c r="P292" s="12">
        <v>94490.96</v>
      </c>
      <c r="Q292" s="10">
        <v>104614.99</v>
      </c>
      <c r="R292" s="10">
        <v>110239.45</v>
      </c>
      <c r="S292" s="10">
        <v>121112.71</v>
      </c>
      <c r="T292" s="10">
        <v>121488.37</v>
      </c>
      <c r="U292" s="11">
        <v>129362.62</v>
      </c>
      <c r="AB292" s="34"/>
      <c r="AC292" s="34"/>
      <c r="AD292" s="34"/>
      <c r="AE292" s="34"/>
      <c r="AF292" s="34"/>
      <c r="AG292" s="34"/>
      <c r="AH292" s="34"/>
      <c r="AX292" s="34"/>
      <c r="AY292" s="34"/>
      <c r="AZ292" s="34"/>
      <c r="BA292" s="34"/>
      <c r="BB292" s="34"/>
      <c r="BC292" s="34"/>
      <c r="BD292" s="34"/>
      <c r="BE292" s="34"/>
      <c r="BF292" s="34"/>
      <c r="BG292" s="34"/>
      <c r="BH292" s="34"/>
      <c r="BI292" s="34"/>
      <c r="BJ292" s="34"/>
      <c r="BK292" s="34"/>
      <c r="BL292" s="34"/>
      <c r="BM292" s="34"/>
      <c r="BN292" s="34"/>
      <c r="BO292" s="34"/>
      <c r="BP292" s="34"/>
      <c r="BQ292" s="34"/>
      <c r="BR292" s="34"/>
      <c r="BS292" s="35"/>
      <c r="BT292" s="35"/>
      <c r="BU292" s="35"/>
      <c r="BV292" s="35"/>
      <c r="BW292" s="35"/>
      <c r="BX292" s="35"/>
      <c r="BY292" s="35"/>
    </row>
    <row r="293" spans="1:77" ht="25.5" customHeight="1" x14ac:dyDescent="0.2">
      <c r="A293" s="6" t="s">
        <v>563</v>
      </c>
      <c r="B293" s="54" t="s">
        <v>230</v>
      </c>
      <c r="C293" s="46">
        <v>36086.5</v>
      </c>
      <c r="D293" s="7">
        <v>0.6825</v>
      </c>
      <c r="E293" s="46">
        <v>24630.32</v>
      </c>
      <c r="F293" s="7">
        <v>3.1716000000000002</v>
      </c>
      <c r="G293" s="8">
        <v>7.07</v>
      </c>
      <c r="H293" s="9">
        <v>1</v>
      </c>
      <c r="I293" s="47"/>
      <c r="J293" s="22">
        <v>0.84</v>
      </c>
      <c r="K293" s="23">
        <v>0.93</v>
      </c>
      <c r="L293" s="23">
        <v>0.98</v>
      </c>
      <c r="M293" s="23">
        <v>1.0766605086657925</v>
      </c>
      <c r="N293" s="23">
        <v>1.08</v>
      </c>
      <c r="O293" s="24">
        <v>1.1499999999999999</v>
      </c>
      <c r="P293" s="12">
        <v>463924.35</v>
      </c>
      <c r="Q293" s="10">
        <v>513630.52</v>
      </c>
      <c r="R293" s="10">
        <v>541245.06999999995</v>
      </c>
      <c r="S293" s="10">
        <v>594629.79</v>
      </c>
      <c r="T293" s="10">
        <v>596474.16</v>
      </c>
      <c r="U293" s="11">
        <v>635134.52</v>
      </c>
      <c r="AB293" s="34"/>
      <c r="AC293" s="34"/>
      <c r="AD293" s="34"/>
      <c r="AE293" s="34"/>
      <c r="AF293" s="34"/>
      <c r="AG293" s="34"/>
      <c r="AH293" s="34"/>
      <c r="AX293" s="34"/>
      <c r="AY293" s="34"/>
      <c r="AZ293" s="34"/>
      <c r="BA293" s="34"/>
      <c r="BB293" s="34"/>
      <c r="BC293" s="34"/>
      <c r="BD293" s="34"/>
      <c r="BE293" s="34"/>
      <c r="BF293" s="34"/>
      <c r="BG293" s="34"/>
      <c r="BH293" s="34"/>
      <c r="BI293" s="34"/>
      <c r="BJ293" s="34"/>
      <c r="BK293" s="34"/>
      <c r="BL293" s="34"/>
      <c r="BM293" s="34"/>
      <c r="BN293" s="34"/>
      <c r="BO293" s="34"/>
      <c r="BP293" s="34"/>
      <c r="BQ293" s="34"/>
      <c r="BR293" s="34"/>
      <c r="BS293" s="35"/>
      <c r="BT293" s="35"/>
      <c r="BU293" s="35"/>
      <c r="BV293" s="35"/>
      <c r="BW293" s="35"/>
      <c r="BX293" s="35"/>
      <c r="BY293" s="35"/>
    </row>
    <row r="294" spans="1:77" x14ac:dyDescent="0.2">
      <c r="A294" s="6" t="s">
        <v>564</v>
      </c>
      <c r="B294" s="54" t="s">
        <v>231</v>
      </c>
      <c r="C294" s="46">
        <v>36086.5</v>
      </c>
      <c r="D294" s="7">
        <v>0.6825</v>
      </c>
      <c r="E294" s="46">
        <v>24630.32</v>
      </c>
      <c r="F294" s="7">
        <v>3.1716000000000002</v>
      </c>
      <c r="G294" s="8">
        <v>4.46</v>
      </c>
      <c r="H294" s="9">
        <v>1</v>
      </c>
      <c r="I294" s="47"/>
      <c r="J294" s="22">
        <v>0.84</v>
      </c>
      <c r="K294" s="23">
        <v>0.93</v>
      </c>
      <c r="L294" s="23">
        <v>0.98</v>
      </c>
      <c r="M294" s="23">
        <v>1.0766605086657925</v>
      </c>
      <c r="N294" s="23">
        <v>1.08</v>
      </c>
      <c r="O294" s="24">
        <v>1.1499999999999999</v>
      </c>
      <c r="P294" s="12">
        <v>292659.49</v>
      </c>
      <c r="Q294" s="10">
        <v>324015.86</v>
      </c>
      <c r="R294" s="10">
        <v>341436.07</v>
      </c>
      <c r="S294" s="10">
        <v>375112.99</v>
      </c>
      <c r="T294" s="10">
        <v>376276.47999999998</v>
      </c>
      <c r="U294" s="11">
        <v>400664.78</v>
      </c>
      <c r="AB294" s="34"/>
      <c r="AC294" s="34"/>
      <c r="AD294" s="34"/>
      <c r="AE294" s="34"/>
      <c r="AF294" s="34"/>
      <c r="AG294" s="34"/>
      <c r="AH294" s="34"/>
      <c r="AX294" s="34"/>
      <c r="AY294" s="34"/>
      <c r="AZ294" s="34"/>
      <c r="BA294" s="34"/>
      <c r="BB294" s="34"/>
      <c r="BC294" s="34"/>
      <c r="BD294" s="34"/>
      <c r="BE294" s="34"/>
      <c r="BF294" s="34"/>
      <c r="BG294" s="34"/>
      <c r="BH294" s="34"/>
      <c r="BI294" s="34"/>
      <c r="BJ294" s="34"/>
      <c r="BK294" s="34"/>
      <c r="BL294" s="34"/>
      <c r="BM294" s="34"/>
      <c r="BN294" s="34"/>
      <c r="BO294" s="34"/>
      <c r="BP294" s="34"/>
      <c r="BQ294" s="34"/>
      <c r="BR294" s="34"/>
      <c r="BS294" s="35"/>
      <c r="BT294" s="35"/>
      <c r="BU294" s="35"/>
      <c r="BV294" s="35"/>
      <c r="BW294" s="35"/>
      <c r="BX294" s="35"/>
      <c r="BY294" s="35"/>
    </row>
    <row r="295" spans="1:77" x14ac:dyDescent="0.2">
      <c r="A295" s="6" t="s">
        <v>565</v>
      </c>
      <c r="B295" s="54" t="s">
        <v>232</v>
      </c>
      <c r="C295" s="46">
        <v>36086.5</v>
      </c>
      <c r="D295" s="7">
        <v>0.6825</v>
      </c>
      <c r="E295" s="46">
        <v>24630.32</v>
      </c>
      <c r="F295" s="7">
        <v>3.1716000000000002</v>
      </c>
      <c r="G295" s="8">
        <v>0.79</v>
      </c>
      <c r="H295" s="9">
        <v>1</v>
      </c>
      <c r="I295" s="47"/>
      <c r="J295" s="22">
        <v>0.84</v>
      </c>
      <c r="K295" s="23">
        <v>0.93</v>
      </c>
      <c r="L295" s="23">
        <v>0.98</v>
      </c>
      <c r="M295" s="23">
        <v>1.0766605086657925</v>
      </c>
      <c r="N295" s="23">
        <v>1.08</v>
      </c>
      <c r="O295" s="24">
        <v>1.1499999999999999</v>
      </c>
      <c r="P295" s="12">
        <v>51838.79</v>
      </c>
      <c r="Q295" s="10">
        <v>57392.94</v>
      </c>
      <c r="R295" s="10">
        <v>60478.59</v>
      </c>
      <c r="S295" s="10">
        <v>66443.78</v>
      </c>
      <c r="T295" s="10">
        <v>66649.87</v>
      </c>
      <c r="U295" s="11">
        <v>70969.77</v>
      </c>
      <c r="AB295" s="34"/>
      <c r="AC295" s="34"/>
      <c r="AD295" s="34"/>
      <c r="AE295" s="34"/>
      <c r="AF295" s="34"/>
      <c r="AG295" s="34"/>
      <c r="AH295" s="34"/>
      <c r="AX295" s="34"/>
      <c r="AY295" s="34"/>
      <c r="AZ295" s="34"/>
      <c r="BA295" s="34"/>
      <c r="BB295" s="34"/>
      <c r="BC295" s="34"/>
      <c r="BD295" s="34"/>
      <c r="BE295" s="34"/>
      <c r="BF295" s="34"/>
      <c r="BG295" s="34"/>
      <c r="BH295" s="34"/>
      <c r="BI295" s="34"/>
      <c r="BJ295" s="34"/>
      <c r="BK295" s="34"/>
      <c r="BL295" s="34"/>
      <c r="BM295" s="34"/>
      <c r="BN295" s="34"/>
      <c r="BO295" s="34"/>
      <c r="BP295" s="34"/>
      <c r="BQ295" s="34"/>
      <c r="BR295" s="34"/>
      <c r="BS295" s="35"/>
      <c r="BT295" s="35"/>
      <c r="BU295" s="35"/>
      <c r="BV295" s="35"/>
      <c r="BW295" s="35"/>
      <c r="BX295" s="35"/>
      <c r="BY295" s="35"/>
    </row>
    <row r="296" spans="1:77" x14ac:dyDescent="0.2">
      <c r="A296" s="6" t="s">
        <v>566</v>
      </c>
      <c r="B296" s="54" t="s">
        <v>233</v>
      </c>
      <c r="C296" s="46">
        <v>36086.5</v>
      </c>
      <c r="D296" s="7">
        <v>0.6825</v>
      </c>
      <c r="E296" s="46">
        <v>24630.32</v>
      </c>
      <c r="F296" s="7">
        <v>3.1716000000000002</v>
      </c>
      <c r="G296" s="8">
        <v>0.93</v>
      </c>
      <c r="H296" s="9">
        <v>1</v>
      </c>
      <c r="I296" s="47"/>
      <c r="J296" s="22">
        <v>0.84</v>
      </c>
      <c r="K296" s="23">
        <v>0.93</v>
      </c>
      <c r="L296" s="23">
        <v>0.98</v>
      </c>
      <c r="M296" s="23">
        <v>1.0766605086657925</v>
      </c>
      <c r="N296" s="23">
        <v>1.08</v>
      </c>
      <c r="O296" s="24">
        <v>1.1499999999999999</v>
      </c>
      <c r="P296" s="12">
        <v>61025.41</v>
      </c>
      <c r="Q296" s="10">
        <v>67563.850000000006</v>
      </c>
      <c r="R296" s="10">
        <v>71196.31</v>
      </c>
      <c r="S296" s="10">
        <v>78218.63</v>
      </c>
      <c r="T296" s="10">
        <v>78461.240000000005</v>
      </c>
      <c r="U296" s="11">
        <v>83546.69</v>
      </c>
      <c r="AB296" s="34"/>
      <c r="AC296" s="34"/>
      <c r="AD296" s="34"/>
      <c r="AE296" s="34"/>
      <c r="AF296" s="34"/>
      <c r="AG296" s="34"/>
      <c r="AH296" s="34"/>
      <c r="AX296" s="34"/>
      <c r="AY296" s="34"/>
      <c r="AZ296" s="34"/>
      <c r="BA296" s="34"/>
      <c r="BB296" s="34"/>
      <c r="BC296" s="34"/>
      <c r="BD296" s="34"/>
      <c r="BE296" s="34"/>
      <c r="BF296" s="34"/>
      <c r="BG296" s="34"/>
      <c r="BH296" s="34"/>
      <c r="BI296" s="34"/>
      <c r="BJ296" s="34"/>
      <c r="BK296" s="34"/>
      <c r="BL296" s="34"/>
      <c r="BM296" s="34"/>
      <c r="BN296" s="34"/>
      <c r="BO296" s="34"/>
      <c r="BP296" s="34"/>
      <c r="BQ296" s="34"/>
      <c r="BR296" s="34"/>
      <c r="BS296" s="35"/>
      <c r="BT296" s="35"/>
      <c r="BU296" s="35"/>
      <c r="BV296" s="35"/>
      <c r="BW296" s="35"/>
      <c r="BX296" s="35"/>
      <c r="BY296" s="35"/>
    </row>
    <row r="297" spans="1:77" x14ac:dyDescent="0.2">
      <c r="A297" s="6" t="s">
        <v>567</v>
      </c>
      <c r="B297" s="54" t="s">
        <v>234</v>
      </c>
      <c r="C297" s="46">
        <v>36086.5</v>
      </c>
      <c r="D297" s="7">
        <v>0.6825</v>
      </c>
      <c r="E297" s="46">
        <v>24630.32</v>
      </c>
      <c r="F297" s="7">
        <v>3.1716000000000002</v>
      </c>
      <c r="G297" s="8">
        <v>1.37</v>
      </c>
      <c r="H297" s="9">
        <v>1</v>
      </c>
      <c r="I297" s="47"/>
      <c r="J297" s="22">
        <v>0.84</v>
      </c>
      <c r="K297" s="23">
        <v>0.93</v>
      </c>
      <c r="L297" s="23">
        <v>0.98</v>
      </c>
      <c r="M297" s="23">
        <v>1.0766605086657925</v>
      </c>
      <c r="N297" s="23">
        <v>1.08</v>
      </c>
      <c r="O297" s="24">
        <v>1.1499999999999999</v>
      </c>
      <c r="P297" s="12">
        <v>89897.65</v>
      </c>
      <c r="Q297" s="10">
        <v>99529.54</v>
      </c>
      <c r="R297" s="10">
        <v>104880.59</v>
      </c>
      <c r="S297" s="10">
        <v>115225.29</v>
      </c>
      <c r="T297" s="10">
        <v>115582.69</v>
      </c>
      <c r="U297" s="11">
        <v>123074.16</v>
      </c>
      <c r="AB297" s="34"/>
      <c r="AC297" s="34"/>
      <c r="AD297" s="34"/>
      <c r="AE297" s="34"/>
      <c r="AF297" s="34"/>
      <c r="AG297" s="34"/>
      <c r="AH297" s="34"/>
      <c r="AX297" s="34"/>
      <c r="AY297" s="34"/>
      <c r="AZ297" s="34"/>
      <c r="BA297" s="34"/>
      <c r="BB297" s="34"/>
      <c r="BC297" s="34"/>
      <c r="BD297" s="34"/>
      <c r="BE297" s="34"/>
      <c r="BF297" s="34"/>
      <c r="BG297" s="34"/>
      <c r="BH297" s="34"/>
      <c r="BI297" s="34"/>
      <c r="BJ297" s="34"/>
      <c r="BK297" s="34"/>
      <c r="BL297" s="34"/>
      <c r="BM297" s="34"/>
      <c r="BN297" s="34"/>
      <c r="BO297" s="34"/>
      <c r="BP297" s="34"/>
      <c r="BQ297" s="34"/>
      <c r="BR297" s="34"/>
      <c r="BS297" s="35"/>
      <c r="BT297" s="35"/>
      <c r="BU297" s="35"/>
      <c r="BV297" s="35"/>
      <c r="BW297" s="35"/>
      <c r="BX297" s="35"/>
      <c r="BY297" s="35"/>
    </row>
    <row r="298" spans="1:77" x14ac:dyDescent="0.2">
      <c r="A298" s="6" t="s">
        <v>568</v>
      </c>
      <c r="B298" s="54" t="s">
        <v>235</v>
      </c>
      <c r="C298" s="46">
        <v>36086.5</v>
      </c>
      <c r="D298" s="7">
        <v>0.6825</v>
      </c>
      <c r="E298" s="46">
        <v>24630.32</v>
      </c>
      <c r="F298" s="7">
        <v>3.1716000000000002</v>
      </c>
      <c r="G298" s="8">
        <v>2.42</v>
      </c>
      <c r="H298" s="9">
        <v>1</v>
      </c>
      <c r="I298" s="47"/>
      <c r="J298" s="22">
        <v>0.84</v>
      </c>
      <c r="K298" s="23">
        <v>0.93</v>
      </c>
      <c r="L298" s="23">
        <v>0.98</v>
      </c>
      <c r="M298" s="23">
        <v>1.0766605086657925</v>
      </c>
      <c r="N298" s="23">
        <v>1.08</v>
      </c>
      <c r="O298" s="24">
        <v>1.1499999999999999</v>
      </c>
      <c r="P298" s="12">
        <v>158797.29999999999</v>
      </c>
      <c r="Q298" s="10">
        <v>175811.3</v>
      </c>
      <c r="R298" s="10">
        <v>185263.52</v>
      </c>
      <c r="S298" s="10">
        <v>203536.65</v>
      </c>
      <c r="T298" s="10">
        <v>204167.96</v>
      </c>
      <c r="U298" s="11">
        <v>217401.07</v>
      </c>
      <c r="AB298" s="34"/>
      <c r="AC298" s="34"/>
      <c r="AD298" s="34"/>
      <c r="AE298" s="34"/>
      <c r="AF298" s="34"/>
      <c r="AG298" s="34"/>
      <c r="AH298" s="34"/>
      <c r="AX298" s="34"/>
      <c r="AY298" s="34"/>
      <c r="AZ298" s="34"/>
      <c r="BA298" s="34"/>
      <c r="BB298" s="34"/>
      <c r="BC298" s="34"/>
      <c r="BD298" s="34"/>
      <c r="BE298" s="34"/>
      <c r="BF298" s="34"/>
      <c r="BG298" s="34"/>
      <c r="BH298" s="34"/>
      <c r="BI298" s="34"/>
      <c r="BJ298" s="34"/>
      <c r="BK298" s="34"/>
      <c r="BL298" s="34"/>
      <c r="BM298" s="34"/>
      <c r="BN298" s="34"/>
      <c r="BO298" s="34"/>
      <c r="BP298" s="34"/>
      <c r="BQ298" s="34"/>
      <c r="BR298" s="34"/>
      <c r="BS298" s="35"/>
      <c r="BT298" s="35"/>
      <c r="BU298" s="35"/>
      <c r="BV298" s="35"/>
      <c r="BW298" s="35"/>
      <c r="BX298" s="35"/>
      <c r="BY298" s="35"/>
    </row>
    <row r="299" spans="1:77" x14ac:dyDescent="0.2">
      <c r="A299" s="6" t="s">
        <v>569</v>
      </c>
      <c r="B299" s="54" t="s">
        <v>236</v>
      </c>
      <c r="C299" s="46">
        <v>36086.5</v>
      </c>
      <c r="D299" s="7">
        <v>0.6825</v>
      </c>
      <c r="E299" s="46">
        <v>24630.32</v>
      </c>
      <c r="F299" s="7">
        <v>3.1716000000000002</v>
      </c>
      <c r="G299" s="8">
        <v>3.15</v>
      </c>
      <c r="H299" s="9">
        <v>1</v>
      </c>
      <c r="I299" s="47"/>
      <c r="J299" s="22">
        <v>0.84</v>
      </c>
      <c r="K299" s="23">
        <v>0.93</v>
      </c>
      <c r="L299" s="23">
        <v>0.98</v>
      </c>
      <c r="M299" s="23">
        <v>1.0766605086657925</v>
      </c>
      <c r="N299" s="23">
        <v>1.08</v>
      </c>
      <c r="O299" s="24">
        <v>1.1499999999999999</v>
      </c>
      <c r="P299" s="12">
        <v>206698.97</v>
      </c>
      <c r="Q299" s="10">
        <v>228845.28</v>
      </c>
      <c r="R299" s="10">
        <v>241148.79</v>
      </c>
      <c r="S299" s="10">
        <v>264934.06</v>
      </c>
      <c r="T299" s="10">
        <v>265755.81</v>
      </c>
      <c r="U299" s="11">
        <v>282980.73</v>
      </c>
      <c r="AB299" s="34"/>
      <c r="AC299" s="34"/>
      <c r="AD299" s="34"/>
      <c r="AE299" s="34"/>
      <c r="AF299" s="34"/>
      <c r="AG299" s="34"/>
      <c r="AH299" s="34"/>
      <c r="AX299" s="34"/>
      <c r="AY299" s="34"/>
      <c r="AZ299" s="34"/>
      <c r="BA299" s="34"/>
      <c r="BB299" s="34"/>
      <c r="BC299" s="34"/>
      <c r="BD299" s="34"/>
      <c r="BE299" s="34"/>
      <c r="BF299" s="34"/>
      <c r="BG299" s="34"/>
      <c r="BH299" s="34"/>
      <c r="BI299" s="34"/>
      <c r="BJ299" s="34"/>
      <c r="BK299" s="34"/>
      <c r="BL299" s="34"/>
      <c r="BM299" s="34"/>
      <c r="BN299" s="34"/>
      <c r="BO299" s="34"/>
      <c r="BP299" s="34"/>
      <c r="BQ299" s="34"/>
      <c r="BR299" s="34"/>
      <c r="BS299" s="35"/>
      <c r="BT299" s="35"/>
      <c r="BU299" s="35"/>
      <c r="BV299" s="35"/>
      <c r="BW299" s="35"/>
      <c r="BX299" s="35"/>
      <c r="BY299" s="35"/>
    </row>
    <row r="300" spans="1:77" ht="12.75" customHeight="1" x14ac:dyDescent="0.2">
      <c r="A300" s="6" t="s">
        <v>570</v>
      </c>
      <c r="B300" s="54" t="s">
        <v>237</v>
      </c>
      <c r="C300" s="46">
        <v>36086.5</v>
      </c>
      <c r="D300" s="7">
        <v>0.6825</v>
      </c>
      <c r="E300" s="46">
        <v>24630.32</v>
      </c>
      <c r="F300" s="7">
        <v>3.1716000000000002</v>
      </c>
      <c r="G300" s="8">
        <v>0.86</v>
      </c>
      <c r="H300" s="9">
        <v>1</v>
      </c>
      <c r="I300" s="47"/>
      <c r="J300" s="22">
        <v>0.84</v>
      </c>
      <c r="K300" s="23">
        <v>0.93</v>
      </c>
      <c r="L300" s="23">
        <v>0.98</v>
      </c>
      <c r="M300" s="23">
        <v>1.0766605086657925</v>
      </c>
      <c r="N300" s="23">
        <v>1.08</v>
      </c>
      <c r="O300" s="24">
        <v>1.1499999999999999</v>
      </c>
      <c r="P300" s="12">
        <v>56432.1</v>
      </c>
      <c r="Q300" s="10">
        <v>62478.39</v>
      </c>
      <c r="R300" s="10">
        <v>65837.45</v>
      </c>
      <c r="S300" s="10">
        <v>72331.199999999997</v>
      </c>
      <c r="T300" s="10">
        <v>72555.56</v>
      </c>
      <c r="U300" s="11">
        <v>77258.23</v>
      </c>
      <c r="AB300" s="34"/>
      <c r="AC300" s="34"/>
      <c r="AD300" s="34"/>
      <c r="AE300" s="34"/>
      <c r="AF300" s="34"/>
      <c r="AG300" s="34"/>
      <c r="AH300" s="34"/>
      <c r="AX300" s="34"/>
      <c r="AY300" s="34"/>
      <c r="AZ300" s="34"/>
      <c r="BA300" s="34"/>
      <c r="BB300" s="34"/>
      <c r="BC300" s="34"/>
      <c r="BD300" s="34"/>
      <c r="BE300" s="34"/>
      <c r="BF300" s="34"/>
      <c r="BG300" s="34"/>
      <c r="BH300" s="34"/>
      <c r="BI300" s="34"/>
      <c r="BJ300" s="34"/>
      <c r="BK300" s="34"/>
      <c r="BL300" s="34"/>
      <c r="BM300" s="34"/>
      <c r="BN300" s="34"/>
      <c r="BO300" s="34"/>
      <c r="BP300" s="34"/>
      <c r="BQ300" s="34"/>
      <c r="BR300" s="34"/>
      <c r="BS300" s="35"/>
      <c r="BT300" s="35"/>
      <c r="BU300" s="35"/>
      <c r="BV300" s="35"/>
      <c r="BW300" s="35"/>
      <c r="BX300" s="35"/>
      <c r="BY300" s="35"/>
    </row>
    <row r="301" spans="1:77" x14ac:dyDescent="0.2">
      <c r="A301" s="6" t="s">
        <v>571</v>
      </c>
      <c r="B301" s="54" t="s">
        <v>238</v>
      </c>
      <c r="C301" s="46">
        <v>36086.5</v>
      </c>
      <c r="D301" s="7">
        <v>0.6825</v>
      </c>
      <c r="E301" s="46">
        <v>24630.32</v>
      </c>
      <c r="F301" s="7">
        <v>3.1716000000000002</v>
      </c>
      <c r="G301" s="8">
        <v>0.49</v>
      </c>
      <c r="H301" s="9">
        <v>1</v>
      </c>
      <c r="I301" s="47"/>
      <c r="J301" s="22">
        <v>0.84</v>
      </c>
      <c r="K301" s="23">
        <v>0.93</v>
      </c>
      <c r="L301" s="23">
        <v>0.98</v>
      </c>
      <c r="M301" s="23">
        <v>1.0766605086657925</v>
      </c>
      <c r="N301" s="23">
        <v>1.08</v>
      </c>
      <c r="O301" s="24">
        <v>1.1499999999999999</v>
      </c>
      <c r="P301" s="12">
        <v>32153.17</v>
      </c>
      <c r="Q301" s="10">
        <v>35598.160000000003</v>
      </c>
      <c r="R301" s="10">
        <v>37512.03</v>
      </c>
      <c r="S301" s="10">
        <v>41211.97</v>
      </c>
      <c r="T301" s="10">
        <v>41339.79</v>
      </c>
      <c r="U301" s="11">
        <v>44019.22</v>
      </c>
      <c r="AB301" s="34"/>
      <c r="AC301" s="34"/>
      <c r="AD301" s="34"/>
      <c r="AE301" s="34"/>
      <c r="AF301" s="34"/>
      <c r="AG301" s="34"/>
      <c r="AH301" s="34"/>
      <c r="AX301" s="34"/>
      <c r="AY301" s="34"/>
      <c r="AZ301" s="34"/>
      <c r="BA301" s="34"/>
      <c r="BB301" s="34"/>
      <c r="BC301" s="34"/>
      <c r="BD301" s="34"/>
      <c r="BE301" s="34"/>
      <c r="BF301" s="34"/>
      <c r="BG301" s="34"/>
      <c r="BH301" s="34"/>
      <c r="BI301" s="34"/>
      <c r="BJ301" s="34"/>
      <c r="BK301" s="34"/>
      <c r="BL301" s="34"/>
      <c r="BM301" s="34"/>
      <c r="BN301" s="34"/>
      <c r="BO301" s="34"/>
      <c r="BP301" s="34"/>
      <c r="BQ301" s="34"/>
      <c r="BR301" s="34"/>
      <c r="BS301" s="35"/>
      <c r="BT301" s="35"/>
      <c r="BU301" s="35"/>
      <c r="BV301" s="35"/>
      <c r="BW301" s="35"/>
      <c r="BX301" s="35"/>
      <c r="BY301" s="35"/>
    </row>
    <row r="302" spans="1:77" ht="38.25" x14ac:dyDescent="0.2">
      <c r="A302" s="6" t="s">
        <v>572</v>
      </c>
      <c r="B302" s="54" t="s">
        <v>239</v>
      </c>
      <c r="C302" s="46">
        <v>36086.5</v>
      </c>
      <c r="D302" s="7">
        <v>0.6825</v>
      </c>
      <c r="E302" s="46">
        <v>24630.32</v>
      </c>
      <c r="F302" s="7">
        <v>3.1716000000000002</v>
      </c>
      <c r="G302" s="8">
        <v>0.64</v>
      </c>
      <c r="H302" s="9">
        <v>1</v>
      </c>
      <c r="I302" s="47"/>
      <c r="J302" s="22">
        <v>0.84</v>
      </c>
      <c r="K302" s="23">
        <v>0.93</v>
      </c>
      <c r="L302" s="23">
        <v>0.98</v>
      </c>
      <c r="M302" s="23">
        <v>1.0766605086657925</v>
      </c>
      <c r="N302" s="23">
        <v>1.08</v>
      </c>
      <c r="O302" s="24">
        <v>1.1499999999999999</v>
      </c>
      <c r="P302" s="12">
        <v>41995.98</v>
      </c>
      <c r="Q302" s="10">
        <v>46495.55</v>
      </c>
      <c r="R302" s="10">
        <v>48995.31</v>
      </c>
      <c r="S302" s="10">
        <v>53827.87</v>
      </c>
      <c r="T302" s="10">
        <v>53994.83</v>
      </c>
      <c r="U302" s="11">
        <v>57494.5</v>
      </c>
      <c r="AB302" s="34"/>
      <c r="AC302" s="34"/>
      <c r="AD302" s="34"/>
      <c r="AE302" s="34"/>
      <c r="AF302" s="34"/>
      <c r="AG302" s="34"/>
      <c r="AH302" s="34"/>
      <c r="AX302" s="34"/>
      <c r="AY302" s="34"/>
      <c r="AZ302" s="34"/>
      <c r="BA302" s="34"/>
      <c r="BB302" s="34"/>
      <c r="BC302" s="34"/>
      <c r="BD302" s="34"/>
      <c r="BE302" s="34"/>
      <c r="BF302" s="34"/>
      <c r="BG302" s="34"/>
      <c r="BH302" s="34"/>
      <c r="BI302" s="34"/>
      <c r="BJ302" s="34"/>
      <c r="BK302" s="34"/>
      <c r="BL302" s="34"/>
      <c r="BM302" s="34"/>
      <c r="BN302" s="34"/>
      <c r="BO302" s="34"/>
      <c r="BP302" s="34"/>
      <c r="BQ302" s="34"/>
      <c r="BR302" s="34"/>
      <c r="BS302" s="35"/>
      <c r="BT302" s="35"/>
      <c r="BU302" s="35"/>
      <c r="BV302" s="35"/>
      <c r="BW302" s="35"/>
      <c r="BX302" s="35"/>
      <c r="BY302" s="35"/>
    </row>
    <row r="303" spans="1:77" ht="15" customHeight="1" x14ac:dyDescent="0.2">
      <c r="A303" s="6" t="s">
        <v>573</v>
      </c>
      <c r="B303" s="54" t="s">
        <v>240</v>
      </c>
      <c r="C303" s="46">
        <v>36086.5</v>
      </c>
      <c r="D303" s="7">
        <v>0.6825</v>
      </c>
      <c r="E303" s="46">
        <v>24630.32</v>
      </c>
      <c r="F303" s="7">
        <v>3.1716000000000002</v>
      </c>
      <c r="G303" s="8">
        <v>0.73</v>
      </c>
      <c r="H303" s="9">
        <v>1</v>
      </c>
      <c r="I303" s="47"/>
      <c r="J303" s="22">
        <v>0.84</v>
      </c>
      <c r="K303" s="23">
        <v>0.93</v>
      </c>
      <c r="L303" s="23">
        <v>0.98</v>
      </c>
      <c r="M303" s="23">
        <v>1.0766605086657925</v>
      </c>
      <c r="N303" s="23">
        <v>1.08</v>
      </c>
      <c r="O303" s="24">
        <v>1.1499999999999999</v>
      </c>
      <c r="P303" s="12">
        <v>47901.67</v>
      </c>
      <c r="Q303" s="10">
        <v>53033.99</v>
      </c>
      <c r="R303" s="10">
        <v>55885.279999999999</v>
      </c>
      <c r="S303" s="10">
        <v>61397.42</v>
      </c>
      <c r="T303" s="10">
        <v>61587.86</v>
      </c>
      <c r="U303" s="11">
        <v>65579.66</v>
      </c>
      <c r="AB303" s="34"/>
      <c r="AC303" s="34"/>
      <c r="AD303" s="34"/>
      <c r="AE303" s="34"/>
      <c r="AF303" s="34"/>
      <c r="AG303" s="34"/>
      <c r="AH303" s="34"/>
      <c r="AX303" s="34"/>
      <c r="AY303" s="34"/>
      <c r="AZ303" s="34"/>
      <c r="BA303" s="34"/>
      <c r="BB303" s="34"/>
      <c r="BC303" s="34"/>
      <c r="BD303" s="34"/>
      <c r="BE303" s="34"/>
      <c r="BF303" s="34"/>
      <c r="BG303" s="34"/>
      <c r="BH303" s="34"/>
      <c r="BI303" s="34"/>
      <c r="BJ303" s="34"/>
      <c r="BK303" s="34"/>
      <c r="BL303" s="34"/>
      <c r="BM303" s="34"/>
      <c r="BN303" s="34"/>
      <c r="BO303" s="34"/>
      <c r="BP303" s="34"/>
      <c r="BQ303" s="34"/>
      <c r="BR303" s="34"/>
      <c r="BS303" s="35"/>
      <c r="BT303" s="35"/>
      <c r="BU303" s="35"/>
      <c r="BV303" s="35"/>
      <c r="BW303" s="35"/>
      <c r="BX303" s="35"/>
      <c r="BY303" s="35"/>
    </row>
    <row r="304" spans="1:77" ht="25.5" x14ac:dyDescent="0.2">
      <c r="A304" s="6" t="s">
        <v>574</v>
      </c>
      <c r="B304" s="54" t="s">
        <v>241</v>
      </c>
      <c r="C304" s="46">
        <v>36086.5</v>
      </c>
      <c r="D304" s="7">
        <v>0.6825</v>
      </c>
      <c r="E304" s="46">
        <v>24630.32</v>
      </c>
      <c r="F304" s="7">
        <v>3.1716000000000002</v>
      </c>
      <c r="G304" s="8">
        <v>0.67</v>
      </c>
      <c r="H304" s="9">
        <v>1</v>
      </c>
      <c r="I304" s="47"/>
      <c r="J304" s="22">
        <v>0.84</v>
      </c>
      <c r="K304" s="23">
        <v>0.93</v>
      </c>
      <c r="L304" s="23">
        <v>0.98</v>
      </c>
      <c r="M304" s="23">
        <v>1.0766605086657925</v>
      </c>
      <c r="N304" s="23">
        <v>1.08</v>
      </c>
      <c r="O304" s="24">
        <v>1.1499999999999999</v>
      </c>
      <c r="P304" s="12">
        <v>43964.54</v>
      </c>
      <c r="Q304" s="10">
        <v>48675.03</v>
      </c>
      <c r="R304" s="10">
        <v>51291.97</v>
      </c>
      <c r="S304" s="10">
        <v>56351.05</v>
      </c>
      <c r="T304" s="10">
        <v>56525.84</v>
      </c>
      <c r="U304" s="11">
        <v>60189.55</v>
      </c>
      <c r="AB304" s="34"/>
      <c r="AC304" s="34"/>
      <c r="AD304" s="34"/>
      <c r="AE304" s="34"/>
      <c r="AF304" s="34"/>
      <c r="AG304" s="34"/>
      <c r="AH304" s="34"/>
      <c r="AX304" s="34"/>
      <c r="AY304" s="34"/>
      <c r="AZ304" s="34"/>
      <c r="BA304" s="34"/>
      <c r="BB304" s="34"/>
      <c r="BC304" s="34"/>
      <c r="BD304" s="34"/>
      <c r="BE304" s="34"/>
      <c r="BF304" s="34"/>
      <c r="BG304" s="34"/>
      <c r="BH304" s="34"/>
      <c r="BI304" s="34"/>
      <c r="BJ304" s="34"/>
      <c r="BK304" s="34"/>
      <c r="BL304" s="34"/>
      <c r="BM304" s="34"/>
      <c r="BN304" s="34"/>
      <c r="BO304" s="34"/>
      <c r="BP304" s="34"/>
      <c r="BQ304" s="34"/>
      <c r="BR304" s="34"/>
      <c r="BS304" s="35"/>
      <c r="BT304" s="35"/>
      <c r="BU304" s="35"/>
      <c r="BV304" s="35"/>
      <c r="BW304" s="35"/>
      <c r="BX304" s="35"/>
      <c r="BY304" s="35"/>
    </row>
    <row r="305" spans="1:77" x14ac:dyDescent="0.2">
      <c r="A305" s="6" t="s">
        <v>575</v>
      </c>
      <c r="B305" s="54" t="s">
        <v>242</v>
      </c>
      <c r="C305" s="46">
        <v>36086.5</v>
      </c>
      <c r="D305" s="7">
        <v>0.6825</v>
      </c>
      <c r="E305" s="46">
        <v>24630.32</v>
      </c>
      <c r="F305" s="7">
        <v>3.1716000000000002</v>
      </c>
      <c r="G305" s="8">
        <v>1.2</v>
      </c>
      <c r="H305" s="9">
        <v>1</v>
      </c>
      <c r="I305" s="47"/>
      <c r="J305" s="22">
        <v>0.84</v>
      </c>
      <c r="K305" s="23">
        <v>0.93</v>
      </c>
      <c r="L305" s="23">
        <v>0.98</v>
      </c>
      <c r="M305" s="23">
        <v>1.0766605086657925</v>
      </c>
      <c r="N305" s="23">
        <v>1.08</v>
      </c>
      <c r="O305" s="24">
        <v>1.1499999999999999</v>
      </c>
      <c r="P305" s="12">
        <v>78742.460000000006</v>
      </c>
      <c r="Q305" s="10">
        <v>87179.16</v>
      </c>
      <c r="R305" s="10">
        <v>91866.21</v>
      </c>
      <c r="S305" s="10">
        <v>100927.26</v>
      </c>
      <c r="T305" s="10">
        <v>101240.31</v>
      </c>
      <c r="U305" s="11">
        <v>107802.18</v>
      </c>
      <c r="AB305" s="34"/>
      <c r="AC305" s="34"/>
      <c r="AD305" s="34"/>
      <c r="AE305" s="34"/>
      <c r="AF305" s="34"/>
      <c r="AG305" s="34"/>
      <c r="AH305" s="34"/>
      <c r="AX305" s="34"/>
      <c r="AY305" s="34"/>
      <c r="AZ305" s="34"/>
      <c r="BA305" s="34"/>
      <c r="BB305" s="34"/>
      <c r="BC305" s="34"/>
      <c r="BD305" s="34"/>
      <c r="BE305" s="34"/>
      <c r="BF305" s="34"/>
      <c r="BG305" s="34"/>
      <c r="BH305" s="34"/>
      <c r="BI305" s="34"/>
      <c r="BJ305" s="34"/>
      <c r="BK305" s="34"/>
      <c r="BL305" s="34"/>
      <c r="BM305" s="34"/>
      <c r="BN305" s="34"/>
      <c r="BO305" s="34"/>
      <c r="BP305" s="34"/>
      <c r="BQ305" s="34"/>
      <c r="BR305" s="34"/>
      <c r="BS305" s="35"/>
      <c r="BT305" s="35"/>
      <c r="BU305" s="35"/>
      <c r="BV305" s="35"/>
      <c r="BW305" s="35"/>
      <c r="BX305" s="35"/>
      <c r="BY305" s="35"/>
    </row>
    <row r="306" spans="1:77" ht="24.75" customHeight="1" x14ac:dyDescent="0.2">
      <c r="A306" s="6" t="s">
        <v>576</v>
      </c>
      <c r="B306" s="54" t="s">
        <v>243</v>
      </c>
      <c r="C306" s="46">
        <v>36086.5</v>
      </c>
      <c r="D306" s="7">
        <v>0.6825</v>
      </c>
      <c r="E306" s="46">
        <v>24630.32</v>
      </c>
      <c r="F306" s="7">
        <v>3.1716000000000002</v>
      </c>
      <c r="G306" s="8">
        <v>1.42</v>
      </c>
      <c r="H306" s="9">
        <v>1</v>
      </c>
      <c r="I306" s="47"/>
      <c r="J306" s="22">
        <v>0.84</v>
      </c>
      <c r="K306" s="23">
        <v>0.93</v>
      </c>
      <c r="L306" s="23">
        <v>0.98</v>
      </c>
      <c r="M306" s="23">
        <v>1.0766605086657925</v>
      </c>
      <c r="N306" s="23">
        <v>1.08</v>
      </c>
      <c r="O306" s="24">
        <v>1.1499999999999999</v>
      </c>
      <c r="P306" s="12">
        <v>93178.58</v>
      </c>
      <c r="Q306" s="10">
        <v>103162</v>
      </c>
      <c r="R306" s="10">
        <v>108708.34</v>
      </c>
      <c r="S306" s="10">
        <v>119430.59</v>
      </c>
      <c r="T306" s="10">
        <v>119801.03</v>
      </c>
      <c r="U306" s="11">
        <v>127565.91</v>
      </c>
      <c r="AB306" s="34"/>
      <c r="AC306" s="34"/>
      <c r="AD306" s="34"/>
      <c r="AE306" s="34"/>
      <c r="AF306" s="34"/>
      <c r="AG306" s="34"/>
      <c r="AH306" s="34"/>
      <c r="AX306" s="34"/>
      <c r="AY306" s="34"/>
      <c r="AZ306" s="34"/>
      <c r="BA306" s="34"/>
      <c r="BB306" s="34"/>
      <c r="BC306" s="34"/>
      <c r="BD306" s="34"/>
      <c r="BE306" s="34"/>
      <c r="BF306" s="34"/>
      <c r="BG306" s="34"/>
      <c r="BH306" s="34"/>
      <c r="BI306" s="34"/>
      <c r="BJ306" s="34"/>
      <c r="BK306" s="34"/>
      <c r="BL306" s="34"/>
      <c r="BM306" s="34"/>
      <c r="BN306" s="34"/>
      <c r="BO306" s="34"/>
      <c r="BP306" s="34"/>
      <c r="BQ306" s="34"/>
      <c r="BR306" s="34"/>
      <c r="BS306" s="35"/>
      <c r="BT306" s="35"/>
      <c r="BU306" s="35"/>
      <c r="BV306" s="35"/>
      <c r="BW306" s="35"/>
      <c r="BX306" s="35"/>
      <c r="BY306" s="35"/>
    </row>
    <row r="307" spans="1:77" ht="15" customHeight="1" x14ac:dyDescent="0.2">
      <c r="A307" s="6" t="s">
        <v>577</v>
      </c>
      <c r="B307" s="54" t="s">
        <v>244</v>
      </c>
      <c r="C307" s="46">
        <v>36086.5</v>
      </c>
      <c r="D307" s="7">
        <v>0.6825</v>
      </c>
      <c r="E307" s="46">
        <v>24630.32</v>
      </c>
      <c r="F307" s="7">
        <v>3.1716000000000002</v>
      </c>
      <c r="G307" s="8">
        <v>2.31</v>
      </c>
      <c r="H307" s="9">
        <v>1</v>
      </c>
      <c r="I307" s="47"/>
      <c r="J307" s="22">
        <v>0.84</v>
      </c>
      <c r="K307" s="23">
        <v>0.93</v>
      </c>
      <c r="L307" s="23">
        <v>0.98</v>
      </c>
      <c r="M307" s="23">
        <v>1.0766605086657925</v>
      </c>
      <c r="N307" s="23">
        <v>1.08</v>
      </c>
      <c r="O307" s="24">
        <v>1.1499999999999999</v>
      </c>
      <c r="P307" s="12">
        <v>151579.24</v>
      </c>
      <c r="Q307" s="10">
        <v>167819.87</v>
      </c>
      <c r="R307" s="10">
        <v>176842.45</v>
      </c>
      <c r="S307" s="10">
        <v>194284.98</v>
      </c>
      <c r="T307" s="10">
        <v>194887.6</v>
      </c>
      <c r="U307" s="11">
        <v>207519.2</v>
      </c>
      <c r="AB307" s="34"/>
      <c r="AC307" s="34"/>
      <c r="AD307" s="34"/>
      <c r="AE307" s="34"/>
      <c r="AF307" s="34"/>
      <c r="AG307" s="34"/>
      <c r="AH307" s="34"/>
      <c r="AX307" s="34"/>
      <c r="AY307" s="34"/>
      <c r="AZ307" s="34"/>
      <c r="BA307" s="34"/>
      <c r="BB307" s="34"/>
      <c r="BC307" s="34"/>
      <c r="BD307" s="34"/>
      <c r="BE307" s="34"/>
      <c r="BF307" s="34"/>
      <c r="BG307" s="34"/>
      <c r="BH307" s="34"/>
      <c r="BI307" s="34"/>
      <c r="BJ307" s="34"/>
      <c r="BK307" s="34"/>
      <c r="BL307" s="34"/>
      <c r="BM307" s="34"/>
      <c r="BN307" s="34"/>
      <c r="BO307" s="34"/>
      <c r="BP307" s="34"/>
      <c r="BQ307" s="34"/>
      <c r="BR307" s="34"/>
      <c r="BS307" s="35"/>
      <c r="BT307" s="35"/>
      <c r="BU307" s="35"/>
      <c r="BV307" s="35"/>
      <c r="BW307" s="35"/>
      <c r="BX307" s="35"/>
      <c r="BY307" s="35"/>
    </row>
    <row r="308" spans="1:77" ht="15" customHeight="1" x14ac:dyDescent="0.2">
      <c r="A308" s="6" t="s">
        <v>578</v>
      </c>
      <c r="B308" s="54" t="s">
        <v>245</v>
      </c>
      <c r="C308" s="46">
        <v>36086.5</v>
      </c>
      <c r="D308" s="7">
        <v>0.6825</v>
      </c>
      <c r="E308" s="46">
        <v>24630.32</v>
      </c>
      <c r="F308" s="7">
        <v>3.1716000000000002</v>
      </c>
      <c r="G308" s="8">
        <v>3.12</v>
      </c>
      <c r="H308" s="9">
        <v>1</v>
      </c>
      <c r="I308" s="47"/>
      <c r="J308" s="22">
        <v>0.84</v>
      </c>
      <c r="K308" s="23">
        <v>0.93</v>
      </c>
      <c r="L308" s="23">
        <v>0.98</v>
      </c>
      <c r="M308" s="23">
        <v>1.0766605086657925</v>
      </c>
      <c r="N308" s="23">
        <v>1.08</v>
      </c>
      <c r="O308" s="24">
        <v>1.1499999999999999</v>
      </c>
      <c r="P308" s="12">
        <v>204730.4</v>
      </c>
      <c r="Q308" s="10">
        <v>226665.8</v>
      </c>
      <c r="R308" s="10">
        <v>238852.14</v>
      </c>
      <c r="S308" s="10">
        <v>262410.88</v>
      </c>
      <c r="T308" s="10">
        <v>263224.81</v>
      </c>
      <c r="U308" s="11">
        <v>280285.67</v>
      </c>
      <c r="AB308" s="34"/>
      <c r="AC308" s="34"/>
      <c r="AD308" s="34"/>
      <c r="AE308" s="34"/>
      <c r="AF308" s="34"/>
      <c r="AG308" s="34"/>
      <c r="AH308" s="34"/>
      <c r="AX308" s="34"/>
      <c r="AY308" s="34"/>
      <c r="AZ308" s="34"/>
      <c r="BA308" s="34"/>
      <c r="BB308" s="34"/>
      <c r="BC308" s="34"/>
      <c r="BD308" s="34"/>
      <c r="BE308" s="34"/>
      <c r="BF308" s="34"/>
      <c r="BG308" s="34"/>
      <c r="BH308" s="34"/>
      <c r="BI308" s="34"/>
      <c r="BJ308" s="34"/>
      <c r="BK308" s="34"/>
      <c r="BL308" s="34"/>
      <c r="BM308" s="34"/>
      <c r="BN308" s="34"/>
      <c r="BO308" s="34"/>
      <c r="BP308" s="34"/>
      <c r="BQ308" s="34"/>
      <c r="BR308" s="34"/>
      <c r="BS308" s="35"/>
      <c r="BT308" s="35"/>
      <c r="BU308" s="35"/>
      <c r="BV308" s="35"/>
      <c r="BW308" s="35"/>
      <c r="BX308" s="35"/>
      <c r="BY308" s="35"/>
    </row>
    <row r="309" spans="1:77" ht="15" customHeight="1" x14ac:dyDescent="0.2">
      <c r="A309" s="6" t="s">
        <v>579</v>
      </c>
      <c r="B309" s="54" t="s">
        <v>246</v>
      </c>
      <c r="C309" s="46">
        <v>36086.5</v>
      </c>
      <c r="D309" s="7">
        <v>0.6825</v>
      </c>
      <c r="E309" s="46">
        <v>24630.32</v>
      </c>
      <c r="F309" s="7">
        <v>3.1716000000000002</v>
      </c>
      <c r="G309" s="8">
        <v>1.08</v>
      </c>
      <c r="H309" s="9">
        <v>1</v>
      </c>
      <c r="I309" s="47"/>
      <c r="J309" s="22">
        <v>0.84</v>
      </c>
      <c r="K309" s="23">
        <v>0.93</v>
      </c>
      <c r="L309" s="23">
        <v>0.98</v>
      </c>
      <c r="M309" s="23">
        <v>1.0766605086657925</v>
      </c>
      <c r="N309" s="23">
        <v>1.08</v>
      </c>
      <c r="O309" s="24">
        <v>1.1499999999999999</v>
      </c>
      <c r="P309" s="12">
        <v>70868.22</v>
      </c>
      <c r="Q309" s="10">
        <v>78461.240000000005</v>
      </c>
      <c r="R309" s="10">
        <v>82679.59</v>
      </c>
      <c r="S309" s="10">
        <v>90834.54</v>
      </c>
      <c r="T309" s="10">
        <v>91116.28</v>
      </c>
      <c r="U309" s="11">
        <v>97021.96</v>
      </c>
      <c r="AB309" s="34"/>
      <c r="AC309" s="34"/>
      <c r="AD309" s="34"/>
      <c r="AE309" s="34"/>
      <c r="AF309" s="34"/>
      <c r="AG309" s="34"/>
      <c r="AH309" s="34"/>
      <c r="AX309" s="34"/>
      <c r="AY309" s="34"/>
      <c r="AZ309" s="34"/>
      <c r="BA309" s="34"/>
      <c r="BB309" s="34"/>
      <c r="BC309" s="34"/>
      <c r="BD309" s="34"/>
      <c r="BE309" s="34"/>
      <c r="BF309" s="34"/>
      <c r="BG309" s="34"/>
      <c r="BH309" s="34"/>
      <c r="BI309" s="34"/>
      <c r="BJ309" s="34"/>
      <c r="BK309" s="34"/>
      <c r="BL309" s="34"/>
      <c r="BM309" s="34"/>
      <c r="BN309" s="34"/>
      <c r="BO309" s="34"/>
      <c r="BP309" s="34"/>
      <c r="BQ309" s="34"/>
      <c r="BR309" s="34"/>
      <c r="BS309" s="35"/>
      <c r="BT309" s="35"/>
      <c r="BU309" s="35"/>
      <c r="BV309" s="35"/>
      <c r="BW309" s="35"/>
      <c r="BX309" s="35"/>
      <c r="BY309" s="35"/>
    </row>
    <row r="310" spans="1:77" ht="26.25" customHeight="1" x14ac:dyDescent="0.2">
      <c r="A310" s="6" t="s">
        <v>580</v>
      </c>
      <c r="B310" s="54" t="s">
        <v>247</v>
      </c>
      <c r="C310" s="46">
        <v>36086.5</v>
      </c>
      <c r="D310" s="7">
        <v>0.6825</v>
      </c>
      <c r="E310" s="46">
        <v>24630.32</v>
      </c>
      <c r="F310" s="7">
        <v>3.1716000000000002</v>
      </c>
      <c r="G310" s="8">
        <v>1.1200000000000001</v>
      </c>
      <c r="H310" s="9">
        <v>1</v>
      </c>
      <c r="I310" s="47"/>
      <c r="J310" s="22">
        <v>0.84</v>
      </c>
      <c r="K310" s="23">
        <v>0.93</v>
      </c>
      <c r="L310" s="23">
        <v>0.98</v>
      </c>
      <c r="M310" s="23">
        <v>1.0766605086657925</v>
      </c>
      <c r="N310" s="23">
        <v>1.08</v>
      </c>
      <c r="O310" s="24">
        <v>1.1499999999999999</v>
      </c>
      <c r="P310" s="12">
        <v>73492.97</v>
      </c>
      <c r="Q310" s="10">
        <v>81367.210000000006</v>
      </c>
      <c r="R310" s="10">
        <v>85741.79</v>
      </c>
      <c r="S310" s="10">
        <v>94198.78</v>
      </c>
      <c r="T310" s="10">
        <v>94490.96</v>
      </c>
      <c r="U310" s="11">
        <v>100615.37</v>
      </c>
      <c r="AB310" s="34"/>
      <c r="AC310" s="34"/>
      <c r="AD310" s="34"/>
      <c r="AE310" s="34"/>
      <c r="AF310" s="34"/>
      <c r="AG310" s="34"/>
      <c r="AH310" s="34"/>
      <c r="AX310" s="34"/>
      <c r="AY310" s="34"/>
      <c r="AZ310" s="34"/>
      <c r="BA310" s="34"/>
      <c r="BB310" s="34"/>
      <c r="BC310" s="34"/>
      <c r="BD310" s="34"/>
      <c r="BE310" s="34"/>
      <c r="BF310" s="34"/>
      <c r="BG310" s="34"/>
      <c r="BH310" s="34"/>
      <c r="BI310" s="34"/>
      <c r="BJ310" s="34"/>
      <c r="BK310" s="34"/>
      <c r="BL310" s="34"/>
      <c r="BM310" s="34"/>
      <c r="BN310" s="34"/>
      <c r="BO310" s="34"/>
      <c r="BP310" s="34"/>
      <c r="BQ310" s="34"/>
      <c r="BR310" s="34"/>
      <c r="BS310" s="35"/>
      <c r="BT310" s="35"/>
      <c r="BU310" s="35"/>
      <c r="BV310" s="35"/>
      <c r="BW310" s="35"/>
      <c r="BX310" s="35"/>
      <c r="BY310" s="35"/>
    </row>
    <row r="311" spans="1:77" ht="15" customHeight="1" x14ac:dyDescent="0.2">
      <c r="A311" s="6" t="s">
        <v>581</v>
      </c>
      <c r="B311" s="54" t="s">
        <v>248</v>
      </c>
      <c r="C311" s="46">
        <v>36086.5</v>
      </c>
      <c r="D311" s="7">
        <v>0.6825</v>
      </c>
      <c r="E311" s="46">
        <v>24630.32</v>
      </c>
      <c r="F311" s="7">
        <v>3.1716000000000002</v>
      </c>
      <c r="G311" s="8">
        <v>1.62</v>
      </c>
      <c r="H311" s="9">
        <v>1</v>
      </c>
      <c r="I311" s="47"/>
      <c r="J311" s="22">
        <v>0.84</v>
      </c>
      <c r="K311" s="23">
        <v>0.93</v>
      </c>
      <c r="L311" s="23">
        <v>0.98</v>
      </c>
      <c r="M311" s="23">
        <v>1.0766605086657925</v>
      </c>
      <c r="N311" s="23">
        <v>1.08</v>
      </c>
      <c r="O311" s="24">
        <v>1.1499999999999999</v>
      </c>
      <c r="P311" s="12">
        <v>106302.33</v>
      </c>
      <c r="Q311" s="10">
        <v>117691.86</v>
      </c>
      <c r="R311" s="10">
        <v>124019.38</v>
      </c>
      <c r="S311" s="10">
        <v>136251.79999999999</v>
      </c>
      <c r="T311" s="10">
        <v>136674.42000000001</v>
      </c>
      <c r="U311" s="11">
        <v>145532.95000000001</v>
      </c>
      <c r="AB311" s="34"/>
      <c r="AC311" s="34"/>
      <c r="AD311" s="34"/>
      <c r="AE311" s="34"/>
      <c r="AF311" s="34"/>
      <c r="AG311" s="34"/>
      <c r="AH311" s="34"/>
      <c r="AX311" s="34"/>
      <c r="AY311" s="34"/>
      <c r="AZ311" s="34"/>
      <c r="BA311" s="34"/>
      <c r="BB311" s="34"/>
      <c r="BC311" s="34"/>
      <c r="BD311" s="34"/>
      <c r="BE311" s="34"/>
      <c r="BF311" s="34"/>
      <c r="BG311" s="34"/>
      <c r="BH311" s="34"/>
      <c r="BI311" s="34"/>
      <c r="BJ311" s="34"/>
      <c r="BK311" s="34"/>
      <c r="BL311" s="34"/>
      <c r="BM311" s="34"/>
      <c r="BN311" s="34"/>
      <c r="BO311" s="34"/>
      <c r="BP311" s="34"/>
      <c r="BQ311" s="34"/>
      <c r="BR311" s="34"/>
      <c r="BS311" s="35"/>
      <c r="BT311" s="35"/>
      <c r="BU311" s="35"/>
      <c r="BV311" s="35"/>
      <c r="BW311" s="35"/>
      <c r="BX311" s="35"/>
      <c r="BY311" s="35"/>
    </row>
    <row r="312" spans="1:77" ht="15" customHeight="1" x14ac:dyDescent="0.2">
      <c r="A312" s="6" t="s">
        <v>582</v>
      </c>
      <c r="B312" s="54" t="s">
        <v>249</v>
      </c>
      <c r="C312" s="46">
        <v>36086.5</v>
      </c>
      <c r="D312" s="7">
        <v>0.6825</v>
      </c>
      <c r="E312" s="46">
        <v>24630.32</v>
      </c>
      <c r="F312" s="7">
        <v>3.1716000000000002</v>
      </c>
      <c r="G312" s="8">
        <v>1.95</v>
      </c>
      <c r="H312" s="9">
        <v>1</v>
      </c>
      <c r="I312" s="47"/>
      <c r="J312" s="22">
        <v>0.84</v>
      </c>
      <c r="K312" s="23">
        <v>0.93</v>
      </c>
      <c r="L312" s="23">
        <v>0.98</v>
      </c>
      <c r="M312" s="23">
        <v>1.0766605086657925</v>
      </c>
      <c r="N312" s="23">
        <v>1.08</v>
      </c>
      <c r="O312" s="24">
        <v>1.1499999999999999</v>
      </c>
      <c r="P312" s="12">
        <v>127956.5</v>
      </c>
      <c r="Q312" s="10">
        <v>141666.13</v>
      </c>
      <c r="R312" s="10">
        <v>149282.59</v>
      </c>
      <c r="S312" s="10">
        <v>164006.79999999999</v>
      </c>
      <c r="T312" s="10">
        <v>164515.5</v>
      </c>
      <c r="U312" s="11">
        <v>175178.55</v>
      </c>
      <c r="AB312" s="34"/>
      <c r="AC312" s="34"/>
      <c r="AD312" s="34"/>
      <c r="AE312" s="34"/>
      <c r="AF312" s="34"/>
      <c r="AG312" s="34"/>
      <c r="AH312" s="34"/>
      <c r="AX312" s="34"/>
      <c r="AY312" s="34"/>
      <c r="AZ312" s="34"/>
      <c r="BA312" s="34"/>
      <c r="BB312" s="34"/>
      <c r="BC312" s="34"/>
      <c r="BD312" s="34"/>
      <c r="BE312" s="34"/>
      <c r="BF312" s="34"/>
      <c r="BG312" s="34"/>
      <c r="BH312" s="34"/>
      <c r="BI312" s="34"/>
      <c r="BJ312" s="34"/>
      <c r="BK312" s="34"/>
      <c r="BL312" s="34"/>
      <c r="BM312" s="34"/>
      <c r="BN312" s="34"/>
      <c r="BO312" s="34"/>
      <c r="BP312" s="34"/>
      <c r="BQ312" s="34"/>
      <c r="BR312" s="34"/>
      <c r="BS312" s="35"/>
      <c r="BT312" s="35"/>
      <c r="BU312" s="35"/>
      <c r="BV312" s="35"/>
      <c r="BW312" s="35"/>
      <c r="BX312" s="35"/>
      <c r="BY312" s="35"/>
    </row>
    <row r="313" spans="1:77" ht="15" customHeight="1" x14ac:dyDescent="0.2">
      <c r="A313" s="6" t="s">
        <v>583</v>
      </c>
      <c r="B313" s="54" t="s">
        <v>250</v>
      </c>
      <c r="C313" s="46">
        <v>36086.5</v>
      </c>
      <c r="D313" s="7">
        <v>0.6825</v>
      </c>
      <c r="E313" s="46">
        <v>24630.32</v>
      </c>
      <c r="F313" s="7">
        <v>3.1716000000000002</v>
      </c>
      <c r="G313" s="8">
        <v>2.14</v>
      </c>
      <c r="H313" s="9">
        <v>1</v>
      </c>
      <c r="I313" s="47"/>
      <c r="J313" s="22">
        <v>0.84</v>
      </c>
      <c r="K313" s="23">
        <v>0.93</v>
      </c>
      <c r="L313" s="23">
        <v>0.98</v>
      </c>
      <c r="M313" s="23">
        <v>1.0766605086657925</v>
      </c>
      <c r="N313" s="23">
        <v>1.08</v>
      </c>
      <c r="O313" s="24">
        <v>1.1499999999999999</v>
      </c>
      <c r="P313" s="12">
        <v>140424.06</v>
      </c>
      <c r="Q313" s="10">
        <v>155469.49</v>
      </c>
      <c r="R313" s="10">
        <v>163828.07</v>
      </c>
      <c r="S313" s="10">
        <v>179986.95</v>
      </c>
      <c r="T313" s="10">
        <v>180545.22</v>
      </c>
      <c r="U313" s="11">
        <v>192247.22</v>
      </c>
      <c r="AB313" s="34"/>
      <c r="AC313" s="34"/>
      <c r="AD313" s="34"/>
      <c r="AE313" s="34"/>
      <c r="AF313" s="34"/>
      <c r="AG313" s="34"/>
      <c r="AH313" s="34"/>
      <c r="AX313" s="34"/>
      <c r="AY313" s="34"/>
      <c r="AZ313" s="34"/>
      <c r="BA313" s="34"/>
      <c r="BB313" s="34"/>
      <c r="BC313" s="34"/>
      <c r="BD313" s="34"/>
      <c r="BE313" s="34"/>
      <c r="BF313" s="34"/>
      <c r="BG313" s="34"/>
      <c r="BH313" s="34"/>
      <c r="BI313" s="34"/>
      <c r="BJ313" s="34"/>
      <c r="BK313" s="34"/>
      <c r="BL313" s="34"/>
      <c r="BM313" s="34"/>
      <c r="BN313" s="34"/>
      <c r="BO313" s="34"/>
      <c r="BP313" s="34"/>
      <c r="BQ313" s="34"/>
      <c r="BR313" s="34"/>
      <c r="BS313" s="35"/>
      <c r="BT313" s="35"/>
      <c r="BU313" s="35"/>
      <c r="BV313" s="35"/>
      <c r="BW313" s="35"/>
      <c r="BX313" s="35"/>
      <c r="BY313" s="35"/>
    </row>
    <row r="314" spans="1:77" x14ac:dyDescent="0.2">
      <c r="A314" s="6" t="s">
        <v>584</v>
      </c>
      <c r="B314" s="54" t="s">
        <v>251</v>
      </c>
      <c r="C314" s="46">
        <v>36086.5</v>
      </c>
      <c r="D314" s="7">
        <v>0.6825</v>
      </c>
      <c r="E314" s="46">
        <v>24630.32</v>
      </c>
      <c r="F314" s="7">
        <v>3.1716000000000002</v>
      </c>
      <c r="G314" s="8">
        <v>4.13</v>
      </c>
      <c r="H314" s="9">
        <v>1</v>
      </c>
      <c r="I314" s="47"/>
      <c r="J314" s="22">
        <v>0.84</v>
      </c>
      <c r="K314" s="23">
        <v>0.93</v>
      </c>
      <c r="L314" s="23">
        <v>0.98</v>
      </c>
      <c r="M314" s="23">
        <v>1.0766605086657925</v>
      </c>
      <c r="N314" s="23">
        <v>1.08</v>
      </c>
      <c r="O314" s="24">
        <v>1.1499999999999999</v>
      </c>
      <c r="P314" s="12">
        <v>271005.31</v>
      </c>
      <c r="Q314" s="10">
        <v>300041.59000000003</v>
      </c>
      <c r="R314" s="10">
        <v>316172.86</v>
      </c>
      <c r="S314" s="10">
        <v>347357.99</v>
      </c>
      <c r="T314" s="10">
        <v>348435.4</v>
      </c>
      <c r="U314" s="11">
        <v>371019.18</v>
      </c>
      <c r="AB314" s="34"/>
      <c r="AC314" s="34"/>
      <c r="AD314" s="34"/>
      <c r="AE314" s="34"/>
      <c r="AF314" s="34"/>
      <c r="AG314" s="34"/>
      <c r="AH314" s="34"/>
      <c r="AX314" s="34"/>
      <c r="AY314" s="34"/>
      <c r="AZ314" s="34"/>
      <c r="BA314" s="34"/>
      <c r="BB314" s="34"/>
      <c r="BC314" s="34"/>
      <c r="BD314" s="34"/>
      <c r="BE314" s="34"/>
      <c r="BF314" s="34"/>
      <c r="BG314" s="34"/>
      <c r="BH314" s="34"/>
      <c r="BI314" s="34"/>
      <c r="BJ314" s="34"/>
      <c r="BK314" s="34"/>
      <c r="BL314" s="34"/>
      <c r="BM314" s="34"/>
      <c r="BN314" s="34"/>
      <c r="BO314" s="34"/>
      <c r="BP314" s="34"/>
      <c r="BQ314" s="34"/>
      <c r="BR314" s="34"/>
      <c r="BS314" s="35"/>
      <c r="BT314" s="35"/>
      <c r="BU314" s="35"/>
      <c r="BV314" s="35"/>
      <c r="BW314" s="35"/>
      <c r="BX314" s="35"/>
      <c r="BY314" s="35"/>
    </row>
    <row r="315" spans="1:77" x14ac:dyDescent="0.2">
      <c r="A315" s="6" t="s">
        <v>585</v>
      </c>
      <c r="B315" s="54" t="s">
        <v>252</v>
      </c>
      <c r="C315" s="46">
        <v>36086.5</v>
      </c>
      <c r="D315" s="7">
        <v>0.6825</v>
      </c>
      <c r="E315" s="46">
        <v>24630.32</v>
      </c>
      <c r="F315" s="7">
        <v>3.1716000000000002</v>
      </c>
      <c r="G315" s="8">
        <v>0.61</v>
      </c>
      <c r="H315" s="9">
        <v>1</v>
      </c>
      <c r="I315" s="47"/>
      <c r="J315" s="22">
        <v>0.84</v>
      </c>
      <c r="K315" s="23">
        <v>0.93</v>
      </c>
      <c r="L315" s="23">
        <v>0.98</v>
      </c>
      <c r="M315" s="23">
        <v>1.0766605086657925</v>
      </c>
      <c r="N315" s="23">
        <v>1.08</v>
      </c>
      <c r="O315" s="24">
        <v>1.1499999999999999</v>
      </c>
      <c r="P315" s="12">
        <v>40027.42</v>
      </c>
      <c r="Q315" s="10">
        <v>44316.07</v>
      </c>
      <c r="R315" s="10">
        <v>46698.66</v>
      </c>
      <c r="S315" s="10">
        <v>51304.69</v>
      </c>
      <c r="T315" s="10">
        <v>51463.82</v>
      </c>
      <c r="U315" s="11">
        <v>54799.44</v>
      </c>
      <c r="AB315" s="34"/>
      <c r="AC315" s="34"/>
      <c r="AD315" s="34"/>
      <c r="AE315" s="34"/>
      <c r="AF315" s="34"/>
      <c r="AG315" s="34"/>
      <c r="AH315" s="34"/>
      <c r="AX315" s="34"/>
      <c r="AY315" s="34"/>
      <c r="AZ315" s="34"/>
      <c r="BA315" s="34"/>
      <c r="BB315" s="34"/>
      <c r="BC315" s="34"/>
      <c r="BD315" s="34"/>
      <c r="BE315" s="34"/>
      <c r="BF315" s="34"/>
      <c r="BG315" s="34"/>
      <c r="BH315" s="34"/>
      <c r="BI315" s="34"/>
      <c r="BJ315" s="34"/>
      <c r="BK315" s="34"/>
      <c r="BL315" s="34"/>
      <c r="BM315" s="34"/>
      <c r="BN315" s="34"/>
      <c r="BO315" s="34"/>
      <c r="BP315" s="34"/>
      <c r="BQ315" s="34"/>
      <c r="BR315" s="34"/>
      <c r="BS315" s="35"/>
      <c r="BT315" s="35"/>
      <c r="BU315" s="35"/>
      <c r="BV315" s="35"/>
      <c r="BW315" s="35"/>
      <c r="BX315" s="35"/>
      <c r="BY315" s="35"/>
    </row>
    <row r="316" spans="1:77" x14ac:dyDescent="0.2">
      <c r="A316" s="6" t="s">
        <v>586</v>
      </c>
      <c r="B316" s="54" t="s">
        <v>253</v>
      </c>
      <c r="C316" s="46">
        <v>36086.5</v>
      </c>
      <c r="D316" s="7">
        <v>0.6825</v>
      </c>
      <c r="E316" s="46">
        <v>24630.32</v>
      </c>
      <c r="F316" s="7">
        <v>3.1716000000000002</v>
      </c>
      <c r="G316" s="8">
        <v>0.55000000000000004</v>
      </c>
      <c r="H316" s="9">
        <v>1</v>
      </c>
      <c r="I316" s="47"/>
      <c r="J316" s="22">
        <v>0.84</v>
      </c>
      <c r="K316" s="23">
        <v>0.93</v>
      </c>
      <c r="L316" s="23">
        <v>0.98</v>
      </c>
      <c r="M316" s="23">
        <v>1.0766605086657925</v>
      </c>
      <c r="N316" s="23">
        <v>1.08</v>
      </c>
      <c r="O316" s="24">
        <v>1.1499999999999999</v>
      </c>
      <c r="P316" s="12">
        <v>36090.300000000003</v>
      </c>
      <c r="Q316" s="10">
        <v>39957.11</v>
      </c>
      <c r="R316" s="10">
        <v>42105.34</v>
      </c>
      <c r="S316" s="10">
        <v>46258.33</v>
      </c>
      <c r="T316" s="10">
        <v>46401.81</v>
      </c>
      <c r="U316" s="11">
        <v>49409.33</v>
      </c>
      <c r="AB316" s="34"/>
      <c r="AC316" s="34"/>
      <c r="AD316" s="34"/>
      <c r="AE316" s="34"/>
      <c r="AF316" s="34"/>
      <c r="AG316" s="34"/>
      <c r="AH316" s="34"/>
      <c r="AX316" s="34"/>
      <c r="AY316" s="34"/>
      <c r="AZ316" s="34"/>
      <c r="BA316" s="34"/>
      <c r="BB316" s="34"/>
      <c r="BC316" s="34"/>
      <c r="BD316" s="34"/>
      <c r="BE316" s="34"/>
      <c r="BF316" s="34"/>
      <c r="BG316" s="34"/>
      <c r="BH316" s="34"/>
      <c r="BI316" s="34"/>
      <c r="BJ316" s="34"/>
      <c r="BK316" s="34"/>
      <c r="BL316" s="34"/>
      <c r="BM316" s="34"/>
      <c r="BN316" s="34"/>
      <c r="BO316" s="34"/>
      <c r="BP316" s="34"/>
      <c r="BQ316" s="34"/>
      <c r="BR316" s="34"/>
      <c r="BS316" s="35"/>
      <c r="BT316" s="35"/>
      <c r="BU316" s="35"/>
      <c r="BV316" s="35"/>
      <c r="BW316" s="35"/>
      <c r="BX316" s="35"/>
      <c r="BY316" s="35"/>
    </row>
    <row r="317" spans="1:77" x14ac:dyDescent="0.2">
      <c r="A317" s="6" t="s">
        <v>587</v>
      </c>
      <c r="B317" s="54" t="s">
        <v>254</v>
      </c>
      <c r="C317" s="46">
        <v>36086.5</v>
      </c>
      <c r="D317" s="7">
        <v>0.6825</v>
      </c>
      <c r="E317" s="46">
        <v>24630.32</v>
      </c>
      <c r="F317" s="7">
        <v>3.1716000000000002</v>
      </c>
      <c r="G317" s="8">
        <v>0.71</v>
      </c>
      <c r="H317" s="9">
        <v>1</v>
      </c>
      <c r="I317" s="47"/>
      <c r="J317" s="22">
        <v>0.84</v>
      </c>
      <c r="K317" s="23">
        <v>0.93</v>
      </c>
      <c r="L317" s="23">
        <v>0.98</v>
      </c>
      <c r="M317" s="23">
        <v>1.0766605086657925</v>
      </c>
      <c r="N317" s="23">
        <v>1.08</v>
      </c>
      <c r="O317" s="24">
        <v>1.1499999999999999</v>
      </c>
      <c r="P317" s="12">
        <v>46589.29</v>
      </c>
      <c r="Q317" s="10">
        <v>51581</v>
      </c>
      <c r="R317" s="10">
        <v>54354.17</v>
      </c>
      <c r="S317" s="10">
        <v>59715.3</v>
      </c>
      <c r="T317" s="10">
        <v>59900.52</v>
      </c>
      <c r="U317" s="11">
        <v>63782.96</v>
      </c>
      <c r="AB317" s="34"/>
      <c r="AC317" s="34"/>
      <c r="AD317" s="34"/>
      <c r="AE317" s="34"/>
      <c r="AF317" s="34"/>
      <c r="AG317" s="34"/>
      <c r="AH317" s="34"/>
      <c r="AX317" s="34"/>
      <c r="AY317" s="34"/>
      <c r="AZ317" s="34"/>
      <c r="BA317" s="34"/>
      <c r="BB317" s="34"/>
      <c r="BC317" s="34"/>
      <c r="BD317" s="34"/>
      <c r="BE317" s="34"/>
      <c r="BF317" s="34"/>
      <c r="BG317" s="34"/>
      <c r="BH317" s="34"/>
      <c r="BI317" s="34"/>
      <c r="BJ317" s="34"/>
      <c r="BK317" s="34"/>
      <c r="BL317" s="34"/>
      <c r="BM317" s="34"/>
      <c r="BN317" s="34"/>
      <c r="BO317" s="34"/>
      <c r="BP317" s="34"/>
      <c r="BQ317" s="34"/>
      <c r="BR317" s="34"/>
      <c r="BS317" s="35"/>
      <c r="BT317" s="35"/>
      <c r="BU317" s="35"/>
      <c r="BV317" s="35"/>
      <c r="BW317" s="35"/>
      <c r="BX317" s="35"/>
      <c r="BY317" s="35"/>
    </row>
    <row r="318" spans="1:77" x14ac:dyDescent="0.2">
      <c r="A318" s="6" t="s">
        <v>588</v>
      </c>
      <c r="B318" s="54" t="s">
        <v>255</v>
      </c>
      <c r="C318" s="46">
        <v>36086.5</v>
      </c>
      <c r="D318" s="7">
        <v>0.6825</v>
      </c>
      <c r="E318" s="46">
        <v>24630.32</v>
      </c>
      <c r="F318" s="7">
        <v>3.1716000000000002</v>
      </c>
      <c r="G318" s="8">
        <v>1.38</v>
      </c>
      <c r="H318" s="9">
        <v>1</v>
      </c>
      <c r="I318" s="47"/>
      <c r="J318" s="22">
        <v>0.84</v>
      </c>
      <c r="K318" s="23">
        <v>0.93</v>
      </c>
      <c r="L318" s="23">
        <v>0.98</v>
      </c>
      <c r="M318" s="23">
        <v>1.0766605086657925</v>
      </c>
      <c r="N318" s="23">
        <v>1.08</v>
      </c>
      <c r="O318" s="24">
        <v>1.1499999999999999</v>
      </c>
      <c r="P318" s="12">
        <v>90553.83</v>
      </c>
      <c r="Q318" s="10">
        <v>100256.03</v>
      </c>
      <c r="R318" s="10">
        <v>105646.14</v>
      </c>
      <c r="S318" s="10">
        <v>116066.35</v>
      </c>
      <c r="T318" s="10">
        <v>116426.36</v>
      </c>
      <c r="U318" s="11">
        <v>123972.51</v>
      </c>
      <c r="AB318" s="34"/>
      <c r="AC318" s="34"/>
      <c r="AD318" s="34"/>
      <c r="AE318" s="34"/>
      <c r="AF318" s="34"/>
      <c r="AG318" s="34"/>
      <c r="AH318" s="34"/>
      <c r="AX318" s="34"/>
      <c r="AY318" s="34"/>
      <c r="AZ318" s="34"/>
      <c r="BA318" s="34"/>
      <c r="BB318" s="34"/>
      <c r="BC318" s="34"/>
      <c r="BD318" s="34"/>
      <c r="BE318" s="34"/>
      <c r="BF318" s="34"/>
      <c r="BG318" s="34"/>
      <c r="BH318" s="34"/>
      <c r="BI318" s="34"/>
      <c r="BJ318" s="34"/>
      <c r="BK318" s="34"/>
      <c r="BL318" s="34"/>
      <c r="BM318" s="34"/>
      <c r="BN318" s="34"/>
      <c r="BO318" s="34"/>
      <c r="BP318" s="34"/>
      <c r="BQ318" s="34"/>
      <c r="BR318" s="34"/>
      <c r="BS318" s="35"/>
      <c r="BT318" s="35"/>
      <c r="BU318" s="35"/>
      <c r="BV318" s="35"/>
      <c r="BW318" s="35"/>
      <c r="BX318" s="35"/>
      <c r="BY318" s="35"/>
    </row>
    <row r="319" spans="1:77" x14ac:dyDescent="0.2">
      <c r="A319" s="6" t="s">
        <v>589</v>
      </c>
      <c r="B319" s="54" t="s">
        <v>256</v>
      </c>
      <c r="C319" s="46">
        <v>36086.5</v>
      </c>
      <c r="D319" s="7">
        <v>0.6825</v>
      </c>
      <c r="E319" s="46">
        <v>24630.32</v>
      </c>
      <c r="F319" s="7">
        <v>3.1716000000000002</v>
      </c>
      <c r="G319" s="8">
        <v>2.41</v>
      </c>
      <c r="H319" s="9">
        <v>1</v>
      </c>
      <c r="I319" s="47"/>
      <c r="J319" s="22">
        <v>0.84</v>
      </c>
      <c r="K319" s="23">
        <v>0.93</v>
      </c>
      <c r="L319" s="23">
        <v>0.98</v>
      </c>
      <c r="M319" s="23">
        <v>1.0766605086657925</v>
      </c>
      <c r="N319" s="23">
        <v>1.08</v>
      </c>
      <c r="O319" s="24">
        <v>1.1499999999999999</v>
      </c>
      <c r="P319" s="12">
        <v>158141.10999999999</v>
      </c>
      <c r="Q319" s="10">
        <v>175084.79999999999</v>
      </c>
      <c r="R319" s="10">
        <v>184497.97</v>
      </c>
      <c r="S319" s="10">
        <v>202695.59</v>
      </c>
      <c r="T319" s="10">
        <v>203324.29</v>
      </c>
      <c r="U319" s="11">
        <v>216502.71</v>
      </c>
      <c r="AB319" s="34"/>
      <c r="AC319" s="34"/>
      <c r="AD319" s="34"/>
      <c r="AE319" s="34"/>
      <c r="AF319" s="34"/>
      <c r="AG319" s="34"/>
      <c r="AH319" s="34"/>
      <c r="AX319" s="34"/>
      <c r="AY319" s="34"/>
      <c r="AZ319" s="34"/>
      <c r="BA319" s="34"/>
      <c r="BB319" s="34"/>
      <c r="BC319" s="34"/>
      <c r="BD319" s="34"/>
      <c r="BE319" s="34"/>
      <c r="BF319" s="34"/>
      <c r="BG319" s="34"/>
      <c r="BH319" s="34"/>
      <c r="BI319" s="34"/>
      <c r="BJ319" s="34"/>
      <c r="BK319" s="34"/>
      <c r="BL319" s="34"/>
      <c r="BM319" s="34"/>
      <c r="BN319" s="34"/>
      <c r="BO319" s="34"/>
      <c r="BP319" s="34"/>
      <c r="BQ319" s="34"/>
      <c r="BR319" s="34"/>
      <c r="BS319" s="35"/>
      <c r="BT319" s="35"/>
      <c r="BU319" s="35"/>
      <c r="BV319" s="35"/>
      <c r="BW319" s="35"/>
      <c r="BX319" s="35"/>
      <c r="BY319" s="35"/>
    </row>
    <row r="320" spans="1:77" x14ac:dyDescent="0.2">
      <c r="A320" s="6" t="s">
        <v>590</v>
      </c>
      <c r="B320" s="54" t="s">
        <v>257</v>
      </c>
      <c r="C320" s="46">
        <v>36086.5</v>
      </c>
      <c r="D320" s="7">
        <v>0.6825</v>
      </c>
      <c r="E320" s="46">
        <v>24630.32</v>
      </c>
      <c r="F320" s="7">
        <v>3.1716000000000002</v>
      </c>
      <c r="G320" s="8">
        <v>1.43</v>
      </c>
      <c r="H320" s="9">
        <v>1</v>
      </c>
      <c r="I320" s="47"/>
      <c r="J320" s="22">
        <v>0.84</v>
      </c>
      <c r="K320" s="23">
        <v>0.93</v>
      </c>
      <c r="L320" s="23">
        <v>0.98</v>
      </c>
      <c r="M320" s="23">
        <v>1.0766605086657925</v>
      </c>
      <c r="N320" s="23">
        <v>1.08</v>
      </c>
      <c r="O320" s="24">
        <v>1.1499999999999999</v>
      </c>
      <c r="P320" s="12">
        <v>93834.77</v>
      </c>
      <c r="Q320" s="10">
        <v>103888.49</v>
      </c>
      <c r="R320" s="10">
        <v>109473.9</v>
      </c>
      <c r="S320" s="10">
        <v>120271.65</v>
      </c>
      <c r="T320" s="10">
        <v>120644.7</v>
      </c>
      <c r="U320" s="11">
        <v>128464.27</v>
      </c>
      <c r="AB320" s="34"/>
      <c r="AC320" s="34"/>
      <c r="AD320" s="34"/>
      <c r="AE320" s="34"/>
      <c r="AF320" s="34"/>
      <c r="AG320" s="34"/>
      <c r="AH320" s="34"/>
      <c r="AX320" s="34"/>
      <c r="AY320" s="34"/>
      <c r="AZ320" s="34"/>
      <c r="BA320" s="34"/>
      <c r="BB320" s="34"/>
      <c r="BC320" s="34"/>
      <c r="BD320" s="34"/>
      <c r="BE320" s="34"/>
      <c r="BF320" s="34"/>
      <c r="BG320" s="34"/>
      <c r="BH320" s="34"/>
      <c r="BI320" s="34"/>
      <c r="BJ320" s="34"/>
      <c r="BK320" s="34"/>
      <c r="BL320" s="34"/>
      <c r="BM320" s="34"/>
      <c r="BN320" s="34"/>
      <c r="BO320" s="34"/>
      <c r="BP320" s="34"/>
      <c r="BQ320" s="34"/>
      <c r="BR320" s="34"/>
      <c r="BS320" s="35"/>
      <c r="BT320" s="35"/>
      <c r="BU320" s="35"/>
      <c r="BV320" s="35"/>
      <c r="BW320" s="35"/>
      <c r="BX320" s="35"/>
      <c r="BY320" s="35"/>
    </row>
    <row r="321" spans="1:77" x14ac:dyDescent="0.2">
      <c r="A321" s="6" t="s">
        <v>591</v>
      </c>
      <c r="B321" s="54" t="s">
        <v>258</v>
      </c>
      <c r="C321" s="46">
        <v>36086.5</v>
      </c>
      <c r="D321" s="7">
        <v>0.6825</v>
      </c>
      <c r="E321" s="46">
        <v>24630.32</v>
      </c>
      <c r="F321" s="7">
        <v>3.1716000000000002</v>
      </c>
      <c r="G321" s="8">
        <v>1.83</v>
      </c>
      <c r="H321" s="9">
        <v>1</v>
      </c>
      <c r="I321" s="47"/>
      <c r="J321" s="22">
        <v>0.84</v>
      </c>
      <c r="K321" s="23">
        <v>0.93</v>
      </c>
      <c r="L321" s="23">
        <v>0.98</v>
      </c>
      <c r="M321" s="23">
        <v>1.0766605086657925</v>
      </c>
      <c r="N321" s="23">
        <v>1.08</v>
      </c>
      <c r="O321" s="24">
        <v>1.1499999999999999</v>
      </c>
      <c r="P321" s="12">
        <v>120082.26</v>
      </c>
      <c r="Q321" s="10">
        <v>132948.21</v>
      </c>
      <c r="R321" s="10">
        <v>140095.97</v>
      </c>
      <c r="S321" s="10">
        <v>153914.07999999999</v>
      </c>
      <c r="T321" s="10">
        <v>154391.47</v>
      </c>
      <c r="U321" s="11">
        <v>164398.32999999999</v>
      </c>
      <c r="AB321" s="34"/>
      <c r="AC321" s="34"/>
      <c r="AD321" s="34"/>
      <c r="AE321" s="34"/>
      <c r="AF321" s="34"/>
      <c r="AG321" s="34"/>
      <c r="AH321" s="34"/>
      <c r="AX321" s="34"/>
      <c r="AY321" s="34"/>
      <c r="AZ321" s="34"/>
      <c r="BA321" s="34"/>
      <c r="BB321" s="34"/>
      <c r="BC321" s="34"/>
      <c r="BD321" s="34"/>
      <c r="BE321" s="34"/>
      <c r="BF321" s="34"/>
      <c r="BG321" s="34"/>
      <c r="BH321" s="34"/>
      <c r="BI321" s="34"/>
      <c r="BJ321" s="34"/>
      <c r="BK321" s="34"/>
      <c r="BL321" s="34"/>
      <c r="BM321" s="34"/>
      <c r="BN321" s="34"/>
      <c r="BO321" s="34"/>
      <c r="BP321" s="34"/>
      <c r="BQ321" s="34"/>
      <c r="BR321" s="34"/>
      <c r="BS321" s="35"/>
      <c r="BT321" s="35"/>
      <c r="BU321" s="35"/>
      <c r="BV321" s="35"/>
      <c r="BW321" s="35"/>
      <c r="BX321" s="35"/>
      <c r="BY321" s="35"/>
    </row>
    <row r="322" spans="1:77" x14ac:dyDescent="0.2">
      <c r="A322" s="6" t="s">
        <v>592</v>
      </c>
      <c r="B322" s="54" t="s">
        <v>259</v>
      </c>
      <c r="C322" s="46">
        <v>36086.5</v>
      </c>
      <c r="D322" s="7">
        <v>0.6825</v>
      </c>
      <c r="E322" s="46">
        <v>24630.32</v>
      </c>
      <c r="F322" s="7">
        <v>3.1716000000000002</v>
      </c>
      <c r="G322" s="8">
        <v>2.16</v>
      </c>
      <c r="H322" s="9">
        <v>1</v>
      </c>
      <c r="I322" s="47"/>
      <c r="J322" s="22">
        <v>0.84</v>
      </c>
      <c r="K322" s="23">
        <v>0.93</v>
      </c>
      <c r="L322" s="23">
        <v>0.98</v>
      </c>
      <c r="M322" s="23">
        <v>1.0766605086657925</v>
      </c>
      <c r="N322" s="23">
        <v>1.08</v>
      </c>
      <c r="O322" s="24">
        <v>1.1499999999999999</v>
      </c>
      <c r="P322" s="12">
        <v>141736.43</v>
      </c>
      <c r="Q322" s="10">
        <v>156922.48000000001</v>
      </c>
      <c r="R322" s="10">
        <v>165359.17000000001</v>
      </c>
      <c r="S322" s="10">
        <v>181669.07</v>
      </c>
      <c r="T322" s="10">
        <v>182232.56</v>
      </c>
      <c r="U322" s="11">
        <v>194043.93</v>
      </c>
      <c r="AB322" s="34"/>
      <c r="AC322" s="34"/>
      <c r="AD322" s="34"/>
      <c r="AE322" s="34"/>
      <c r="AF322" s="34"/>
      <c r="AG322" s="34"/>
      <c r="AH322" s="34"/>
      <c r="AX322" s="34"/>
      <c r="AY322" s="34"/>
      <c r="AZ322" s="34"/>
      <c r="BA322" s="34"/>
      <c r="BB322" s="34"/>
      <c r="BC322" s="34"/>
      <c r="BD322" s="34"/>
      <c r="BE322" s="34"/>
      <c r="BF322" s="34"/>
      <c r="BG322" s="34"/>
      <c r="BH322" s="34"/>
      <c r="BI322" s="34"/>
      <c r="BJ322" s="34"/>
      <c r="BK322" s="34"/>
      <c r="BL322" s="34"/>
      <c r="BM322" s="34"/>
      <c r="BN322" s="34"/>
      <c r="BO322" s="34"/>
      <c r="BP322" s="34"/>
      <c r="BQ322" s="34"/>
      <c r="BR322" s="34"/>
      <c r="BS322" s="35"/>
      <c r="BT322" s="35"/>
      <c r="BU322" s="35"/>
      <c r="BV322" s="35"/>
      <c r="BW322" s="35"/>
      <c r="BX322" s="35"/>
      <c r="BY322" s="35"/>
    </row>
    <row r="323" spans="1:77" x14ac:dyDescent="0.2">
      <c r="A323" s="6" t="s">
        <v>593</v>
      </c>
      <c r="B323" s="54" t="s">
        <v>260</v>
      </c>
      <c r="C323" s="46">
        <v>36086.5</v>
      </c>
      <c r="D323" s="7">
        <v>0.6825</v>
      </c>
      <c r="E323" s="46">
        <v>24630.32</v>
      </c>
      <c r="F323" s="7">
        <v>3.1716000000000002</v>
      </c>
      <c r="G323" s="8">
        <v>1.81</v>
      </c>
      <c r="H323" s="9">
        <v>1</v>
      </c>
      <c r="I323" s="47"/>
      <c r="J323" s="22">
        <v>0.84</v>
      </c>
      <c r="K323" s="23">
        <v>0.93</v>
      </c>
      <c r="L323" s="23">
        <v>0.98</v>
      </c>
      <c r="M323" s="23">
        <v>1.0766605086657925</v>
      </c>
      <c r="N323" s="23">
        <v>1.08</v>
      </c>
      <c r="O323" s="24">
        <v>1.1499999999999999</v>
      </c>
      <c r="P323" s="12">
        <v>118769.88</v>
      </c>
      <c r="Q323" s="10">
        <v>131495.23000000001</v>
      </c>
      <c r="R323" s="10">
        <v>138564.85999999999</v>
      </c>
      <c r="S323" s="10">
        <v>152231.95000000001</v>
      </c>
      <c r="T323" s="10">
        <v>152704.13</v>
      </c>
      <c r="U323" s="11">
        <v>162601.62</v>
      </c>
      <c r="AB323" s="34"/>
      <c r="AC323" s="34"/>
      <c r="AD323" s="34"/>
      <c r="AE323" s="34"/>
      <c r="AF323" s="34"/>
      <c r="AG323" s="34"/>
      <c r="AH323" s="34"/>
      <c r="AX323" s="34"/>
      <c r="AY323" s="34"/>
      <c r="AZ323" s="34"/>
      <c r="BA323" s="34"/>
      <c r="BB323" s="34"/>
      <c r="BC323" s="34"/>
      <c r="BD323" s="34"/>
      <c r="BE323" s="34"/>
      <c r="BF323" s="34"/>
      <c r="BG323" s="34"/>
      <c r="BH323" s="34"/>
      <c r="BI323" s="34"/>
      <c r="BJ323" s="34"/>
      <c r="BK323" s="34"/>
      <c r="BL323" s="34"/>
      <c r="BM323" s="34"/>
      <c r="BN323" s="34"/>
      <c r="BO323" s="34"/>
      <c r="BP323" s="34"/>
      <c r="BQ323" s="34"/>
      <c r="BR323" s="34"/>
      <c r="BS323" s="35"/>
      <c r="BT323" s="35"/>
      <c r="BU323" s="35"/>
      <c r="BV323" s="35"/>
      <c r="BW323" s="35"/>
      <c r="BX323" s="35"/>
      <c r="BY323" s="35"/>
    </row>
    <row r="324" spans="1:77" x14ac:dyDescent="0.2">
      <c r="A324" s="6" t="s">
        <v>594</v>
      </c>
      <c r="B324" s="54" t="s">
        <v>261</v>
      </c>
      <c r="C324" s="46">
        <v>36086.5</v>
      </c>
      <c r="D324" s="7">
        <v>0.6825</v>
      </c>
      <c r="E324" s="46">
        <v>24630.32</v>
      </c>
      <c r="F324" s="7">
        <v>3.1716000000000002</v>
      </c>
      <c r="G324" s="8">
        <v>2.67</v>
      </c>
      <c r="H324" s="9">
        <v>1</v>
      </c>
      <c r="I324" s="47"/>
      <c r="J324" s="22">
        <v>0.84</v>
      </c>
      <c r="K324" s="23">
        <v>0.93</v>
      </c>
      <c r="L324" s="23">
        <v>0.98</v>
      </c>
      <c r="M324" s="23">
        <v>1.0766605086657925</v>
      </c>
      <c r="N324" s="23">
        <v>1.08</v>
      </c>
      <c r="O324" s="24">
        <v>1.1499999999999999</v>
      </c>
      <c r="P324" s="12">
        <v>175201.98</v>
      </c>
      <c r="Q324" s="10">
        <v>193973.62</v>
      </c>
      <c r="R324" s="10">
        <v>204402.31</v>
      </c>
      <c r="S324" s="10">
        <v>224563.16</v>
      </c>
      <c r="T324" s="10">
        <v>225259.69</v>
      </c>
      <c r="U324" s="11">
        <v>239859.85</v>
      </c>
      <c r="AB324" s="34"/>
      <c r="AC324" s="34"/>
      <c r="AD324" s="34"/>
      <c r="AE324" s="34"/>
      <c r="AF324" s="34"/>
      <c r="AG324" s="34"/>
      <c r="AH324" s="34"/>
      <c r="AX324" s="34"/>
      <c r="AY324" s="34"/>
      <c r="AZ324" s="34"/>
      <c r="BA324" s="34"/>
      <c r="BB324" s="34"/>
      <c r="BC324" s="34"/>
      <c r="BD324" s="34"/>
      <c r="BE324" s="34"/>
      <c r="BF324" s="34"/>
      <c r="BG324" s="34"/>
      <c r="BH324" s="34"/>
      <c r="BI324" s="34"/>
      <c r="BJ324" s="34"/>
      <c r="BK324" s="34"/>
      <c r="BL324" s="34"/>
      <c r="BM324" s="34"/>
      <c r="BN324" s="34"/>
      <c r="BO324" s="34"/>
      <c r="BP324" s="34"/>
      <c r="BQ324" s="34"/>
      <c r="BR324" s="34"/>
      <c r="BS324" s="35"/>
      <c r="BT324" s="35"/>
      <c r="BU324" s="35"/>
      <c r="BV324" s="35"/>
      <c r="BW324" s="35"/>
      <c r="BX324" s="35"/>
      <c r="BY324" s="35"/>
    </row>
    <row r="325" spans="1:77" ht="25.5" x14ac:dyDescent="0.2">
      <c r="A325" s="6" t="s">
        <v>595</v>
      </c>
      <c r="B325" s="54" t="s">
        <v>262</v>
      </c>
      <c r="C325" s="46">
        <v>36086.5</v>
      </c>
      <c r="D325" s="7">
        <v>0.6825</v>
      </c>
      <c r="E325" s="46">
        <v>24630.32</v>
      </c>
      <c r="F325" s="7">
        <v>3.1716000000000002</v>
      </c>
      <c r="G325" s="8">
        <v>0.73</v>
      </c>
      <c r="H325" s="9">
        <v>1</v>
      </c>
      <c r="I325" s="47"/>
      <c r="J325" s="22">
        <v>0.84</v>
      </c>
      <c r="K325" s="23">
        <v>0.93</v>
      </c>
      <c r="L325" s="23">
        <v>0.98</v>
      </c>
      <c r="M325" s="23">
        <v>1.0766605086657925</v>
      </c>
      <c r="N325" s="23">
        <v>1.08</v>
      </c>
      <c r="O325" s="24">
        <v>1.1499999999999999</v>
      </c>
      <c r="P325" s="12">
        <v>47901.67</v>
      </c>
      <c r="Q325" s="10">
        <v>53033.99</v>
      </c>
      <c r="R325" s="10">
        <v>55885.279999999999</v>
      </c>
      <c r="S325" s="10">
        <v>61397.42</v>
      </c>
      <c r="T325" s="10">
        <v>61587.86</v>
      </c>
      <c r="U325" s="11">
        <v>65579.66</v>
      </c>
      <c r="AB325" s="34"/>
      <c r="AC325" s="34"/>
      <c r="AD325" s="34"/>
      <c r="AE325" s="34"/>
      <c r="AF325" s="34"/>
      <c r="AG325" s="34"/>
      <c r="AH325" s="34"/>
      <c r="AX325" s="34"/>
      <c r="AY325" s="34"/>
      <c r="AZ325" s="34"/>
      <c r="BA325" s="34"/>
      <c r="BB325" s="34"/>
      <c r="BC325" s="34"/>
      <c r="BD325" s="34"/>
      <c r="BE325" s="34"/>
      <c r="BF325" s="34"/>
      <c r="BG325" s="34"/>
      <c r="BH325" s="34"/>
      <c r="BI325" s="34"/>
      <c r="BJ325" s="34"/>
      <c r="BK325" s="34"/>
      <c r="BL325" s="34"/>
      <c r="BM325" s="34"/>
      <c r="BN325" s="34"/>
      <c r="BO325" s="34"/>
      <c r="BP325" s="34"/>
      <c r="BQ325" s="34"/>
      <c r="BR325" s="34"/>
      <c r="BS325" s="35"/>
      <c r="BT325" s="35"/>
      <c r="BU325" s="35"/>
      <c r="BV325" s="35"/>
      <c r="BW325" s="35"/>
      <c r="BX325" s="35"/>
      <c r="BY325" s="35"/>
    </row>
    <row r="326" spans="1:77" x14ac:dyDescent="0.2">
      <c r="A326" s="6" t="s">
        <v>596</v>
      </c>
      <c r="B326" s="54" t="s">
        <v>263</v>
      </c>
      <c r="C326" s="46">
        <v>36086.5</v>
      </c>
      <c r="D326" s="7">
        <v>0.6825</v>
      </c>
      <c r="E326" s="46">
        <v>24630.32</v>
      </c>
      <c r="F326" s="7">
        <v>3.1716000000000002</v>
      </c>
      <c r="G326" s="8">
        <v>0.76</v>
      </c>
      <c r="H326" s="9">
        <v>1</v>
      </c>
      <c r="I326" s="47"/>
      <c r="J326" s="22">
        <v>0.84</v>
      </c>
      <c r="K326" s="23">
        <v>0.93</v>
      </c>
      <c r="L326" s="23">
        <v>0.98</v>
      </c>
      <c r="M326" s="23">
        <v>1.0766605086657925</v>
      </c>
      <c r="N326" s="23">
        <v>1.08</v>
      </c>
      <c r="O326" s="24">
        <v>1.1499999999999999</v>
      </c>
      <c r="P326" s="12">
        <v>49870.23</v>
      </c>
      <c r="Q326" s="10">
        <v>55213.47</v>
      </c>
      <c r="R326" s="10">
        <v>58181.93</v>
      </c>
      <c r="S326" s="10">
        <v>63920.6</v>
      </c>
      <c r="T326" s="10">
        <v>64118.86</v>
      </c>
      <c r="U326" s="11">
        <v>68274.720000000001</v>
      </c>
      <c r="AB326" s="34"/>
      <c r="AC326" s="34"/>
      <c r="AD326" s="34"/>
      <c r="AE326" s="34"/>
      <c r="AF326" s="34"/>
      <c r="AG326" s="34"/>
      <c r="AH326" s="34"/>
      <c r="AX326" s="34"/>
      <c r="AY326" s="34"/>
      <c r="AZ326" s="34"/>
      <c r="BA326" s="34"/>
      <c r="BB326" s="34"/>
      <c r="BC326" s="34"/>
      <c r="BD326" s="34"/>
      <c r="BE326" s="34"/>
      <c r="BF326" s="34"/>
      <c r="BG326" s="34"/>
      <c r="BH326" s="34"/>
      <c r="BI326" s="34"/>
      <c r="BJ326" s="34"/>
      <c r="BK326" s="34"/>
      <c r="BL326" s="34"/>
      <c r="BM326" s="34"/>
      <c r="BN326" s="34"/>
      <c r="BO326" s="34"/>
      <c r="BP326" s="34"/>
      <c r="BQ326" s="34"/>
      <c r="BR326" s="34"/>
      <c r="BS326" s="35"/>
      <c r="BT326" s="35"/>
      <c r="BU326" s="35"/>
      <c r="BV326" s="35"/>
      <c r="BW326" s="35"/>
      <c r="BX326" s="35"/>
      <c r="BY326" s="35"/>
    </row>
    <row r="327" spans="1:77" x14ac:dyDescent="0.2">
      <c r="A327" s="6" t="s">
        <v>597</v>
      </c>
      <c r="B327" s="54" t="s">
        <v>264</v>
      </c>
      <c r="C327" s="46">
        <v>36086.5</v>
      </c>
      <c r="D327" s="7">
        <v>0.6825</v>
      </c>
      <c r="E327" s="46">
        <v>24630.32</v>
      </c>
      <c r="F327" s="7">
        <v>3.1716000000000002</v>
      </c>
      <c r="G327" s="8">
        <v>2.42</v>
      </c>
      <c r="H327" s="9">
        <v>1</v>
      </c>
      <c r="I327" s="47"/>
      <c r="J327" s="22">
        <v>0.84</v>
      </c>
      <c r="K327" s="23">
        <v>0.93</v>
      </c>
      <c r="L327" s="23">
        <v>0.98</v>
      </c>
      <c r="M327" s="23">
        <v>1.0766605086657925</v>
      </c>
      <c r="N327" s="23">
        <v>1.08</v>
      </c>
      <c r="O327" s="24">
        <v>1.1499999999999999</v>
      </c>
      <c r="P327" s="12">
        <v>158797.29999999999</v>
      </c>
      <c r="Q327" s="10">
        <v>175811.3</v>
      </c>
      <c r="R327" s="10">
        <v>185263.52</v>
      </c>
      <c r="S327" s="10">
        <v>203536.65</v>
      </c>
      <c r="T327" s="10">
        <v>204167.96</v>
      </c>
      <c r="U327" s="11">
        <v>217401.07</v>
      </c>
      <c r="AB327" s="34"/>
      <c r="AC327" s="34"/>
      <c r="AD327" s="34"/>
      <c r="AE327" s="34"/>
      <c r="AF327" s="34"/>
      <c r="AG327" s="34"/>
      <c r="AH327" s="34"/>
      <c r="AX327" s="34"/>
      <c r="AY327" s="34"/>
      <c r="AZ327" s="34"/>
      <c r="BA327" s="34"/>
      <c r="BB327" s="34"/>
      <c r="BC327" s="34"/>
      <c r="BD327" s="34"/>
      <c r="BE327" s="34"/>
      <c r="BF327" s="34"/>
      <c r="BG327" s="34"/>
      <c r="BH327" s="34"/>
      <c r="BI327" s="34"/>
      <c r="BJ327" s="34"/>
      <c r="BK327" s="34"/>
      <c r="BL327" s="34"/>
      <c r="BM327" s="34"/>
      <c r="BN327" s="34"/>
      <c r="BO327" s="34"/>
      <c r="BP327" s="34"/>
      <c r="BQ327" s="34"/>
      <c r="BR327" s="34"/>
      <c r="BS327" s="35"/>
      <c r="BT327" s="35"/>
      <c r="BU327" s="35"/>
      <c r="BV327" s="35"/>
      <c r="BW327" s="35"/>
      <c r="BX327" s="35"/>
      <c r="BY327" s="35"/>
    </row>
    <row r="328" spans="1:77" x14ac:dyDescent="0.2">
      <c r="A328" s="6" t="s">
        <v>598</v>
      </c>
      <c r="B328" s="54" t="s">
        <v>265</v>
      </c>
      <c r="C328" s="46">
        <v>36086.5</v>
      </c>
      <c r="D328" s="7">
        <v>0.6825</v>
      </c>
      <c r="E328" s="46">
        <v>24630.32</v>
      </c>
      <c r="F328" s="7">
        <v>3.1716000000000002</v>
      </c>
      <c r="G328" s="8">
        <v>3.51</v>
      </c>
      <c r="H328" s="9">
        <v>1</v>
      </c>
      <c r="I328" s="47"/>
      <c r="J328" s="22">
        <v>0.84</v>
      </c>
      <c r="K328" s="23">
        <v>0.93</v>
      </c>
      <c r="L328" s="23">
        <v>0.98</v>
      </c>
      <c r="M328" s="23">
        <v>1.0766605086657925</v>
      </c>
      <c r="N328" s="23">
        <v>1.08</v>
      </c>
      <c r="O328" s="24">
        <v>1.1499999999999999</v>
      </c>
      <c r="P328" s="12">
        <v>230321.7</v>
      </c>
      <c r="Q328" s="10">
        <v>254999.03</v>
      </c>
      <c r="R328" s="10">
        <v>268708.65999999997</v>
      </c>
      <c r="S328" s="10">
        <v>295212.24</v>
      </c>
      <c r="T328" s="10">
        <v>296127.90999999997</v>
      </c>
      <c r="U328" s="11">
        <v>315321.38</v>
      </c>
      <c r="AB328" s="34"/>
      <c r="AC328" s="34"/>
      <c r="AD328" s="34"/>
      <c r="AE328" s="34"/>
      <c r="AF328" s="34"/>
      <c r="AG328" s="34"/>
      <c r="AH328" s="34"/>
      <c r="AX328" s="34"/>
      <c r="AY328" s="34"/>
      <c r="AZ328" s="34"/>
      <c r="BA328" s="34"/>
      <c r="BB328" s="34"/>
      <c r="BC328" s="34"/>
      <c r="BD328" s="34"/>
      <c r="BE328" s="34"/>
      <c r="BF328" s="34"/>
      <c r="BG328" s="34"/>
      <c r="BH328" s="34"/>
      <c r="BI328" s="34"/>
      <c r="BJ328" s="34"/>
      <c r="BK328" s="34"/>
      <c r="BL328" s="34"/>
      <c r="BM328" s="34"/>
      <c r="BN328" s="34"/>
      <c r="BO328" s="34"/>
      <c r="BP328" s="34"/>
      <c r="BQ328" s="34"/>
      <c r="BR328" s="34"/>
      <c r="BS328" s="35"/>
      <c r="BT328" s="35"/>
      <c r="BU328" s="35"/>
      <c r="BV328" s="35"/>
      <c r="BW328" s="35"/>
      <c r="BX328" s="35"/>
      <c r="BY328" s="35"/>
    </row>
    <row r="329" spans="1:77" x14ac:dyDescent="0.2">
      <c r="A329" s="6" t="s">
        <v>599</v>
      </c>
      <c r="B329" s="54" t="s">
        <v>266</v>
      </c>
      <c r="C329" s="46">
        <v>36086.5</v>
      </c>
      <c r="D329" s="7">
        <v>0.6825</v>
      </c>
      <c r="E329" s="46">
        <v>24630.32</v>
      </c>
      <c r="F329" s="7">
        <v>3.1716000000000002</v>
      </c>
      <c r="G329" s="8">
        <v>4.0199999999999996</v>
      </c>
      <c r="H329" s="9">
        <v>1</v>
      </c>
      <c r="I329" s="47"/>
      <c r="J329" s="22">
        <v>0.84</v>
      </c>
      <c r="K329" s="23">
        <v>0.93</v>
      </c>
      <c r="L329" s="23">
        <v>0.98</v>
      </c>
      <c r="M329" s="23">
        <v>1.0766605086657925</v>
      </c>
      <c r="N329" s="23">
        <v>1.08</v>
      </c>
      <c r="O329" s="24">
        <v>1.1499999999999999</v>
      </c>
      <c r="P329" s="12">
        <v>263787.25</v>
      </c>
      <c r="Q329" s="10">
        <v>292050.17</v>
      </c>
      <c r="R329" s="10">
        <v>307751.78999999998</v>
      </c>
      <c r="S329" s="10">
        <v>338106.33</v>
      </c>
      <c r="T329" s="10">
        <v>339155.04</v>
      </c>
      <c r="U329" s="11">
        <v>361137.31</v>
      </c>
      <c r="AB329" s="34"/>
      <c r="AC329" s="34"/>
      <c r="AD329" s="34"/>
      <c r="AE329" s="34"/>
      <c r="AF329" s="34"/>
      <c r="AG329" s="34"/>
      <c r="AH329" s="34"/>
      <c r="AX329" s="34"/>
      <c r="AY329" s="34"/>
      <c r="AZ329" s="34"/>
      <c r="BA329" s="34"/>
      <c r="BB329" s="34"/>
      <c r="BC329" s="34"/>
      <c r="BD329" s="34"/>
      <c r="BE329" s="34"/>
      <c r="BF329" s="34"/>
      <c r="BG329" s="34"/>
      <c r="BH329" s="34"/>
      <c r="BI329" s="34"/>
      <c r="BJ329" s="34"/>
      <c r="BK329" s="34"/>
      <c r="BL329" s="34"/>
      <c r="BM329" s="34"/>
      <c r="BN329" s="34"/>
      <c r="BO329" s="34"/>
      <c r="BP329" s="34"/>
      <c r="BQ329" s="34"/>
      <c r="BR329" s="34"/>
      <c r="BS329" s="35"/>
      <c r="BT329" s="35"/>
      <c r="BU329" s="35"/>
      <c r="BV329" s="35"/>
      <c r="BW329" s="35"/>
      <c r="BX329" s="35"/>
      <c r="BY329" s="35"/>
    </row>
    <row r="330" spans="1:77" ht="25.5" x14ac:dyDescent="0.2">
      <c r="A330" s="6" t="s">
        <v>600</v>
      </c>
      <c r="B330" s="54" t="s">
        <v>267</v>
      </c>
      <c r="C330" s="46">
        <v>36086.5</v>
      </c>
      <c r="D330" s="7">
        <v>0.6825</v>
      </c>
      <c r="E330" s="46">
        <v>24630.32</v>
      </c>
      <c r="F330" s="7">
        <v>3.1716000000000002</v>
      </c>
      <c r="G330" s="8">
        <v>0.84</v>
      </c>
      <c r="H330" s="9">
        <v>1</v>
      </c>
      <c r="I330" s="47"/>
      <c r="J330" s="22">
        <v>0.84</v>
      </c>
      <c r="K330" s="23">
        <v>0.93</v>
      </c>
      <c r="L330" s="23">
        <v>0.98</v>
      </c>
      <c r="M330" s="23">
        <v>1.0766605086657925</v>
      </c>
      <c r="N330" s="23">
        <v>1.08</v>
      </c>
      <c r="O330" s="24">
        <v>1.1499999999999999</v>
      </c>
      <c r="P330" s="12">
        <v>55119.72</v>
      </c>
      <c r="Q330" s="10">
        <v>61025.41</v>
      </c>
      <c r="R330" s="10">
        <v>64306.34</v>
      </c>
      <c r="S330" s="10">
        <v>70649.08</v>
      </c>
      <c r="T330" s="10">
        <v>70868.22</v>
      </c>
      <c r="U330" s="11">
        <v>75461.53</v>
      </c>
      <c r="AB330" s="34"/>
      <c r="AC330" s="34"/>
      <c r="AD330" s="34"/>
      <c r="AE330" s="34"/>
      <c r="AF330" s="34"/>
      <c r="AG330" s="34"/>
      <c r="AH330" s="34"/>
      <c r="AX330" s="34"/>
      <c r="AY330" s="34"/>
      <c r="AZ330" s="34"/>
      <c r="BA330" s="34"/>
      <c r="BB330" s="34"/>
      <c r="BC330" s="34"/>
      <c r="BD330" s="34"/>
      <c r="BE330" s="34"/>
      <c r="BF330" s="34"/>
      <c r="BG330" s="34"/>
      <c r="BH330" s="34"/>
      <c r="BI330" s="34"/>
      <c r="BJ330" s="34"/>
      <c r="BK330" s="34"/>
      <c r="BL330" s="34"/>
      <c r="BM330" s="34"/>
      <c r="BN330" s="34"/>
      <c r="BO330" s="34"/>
      <c r="BP330" s="34"/>
      <c r="BQ330" s="34"/>
      <c r="BR330" s="34"/>
      <c r="BS330" s="35"/>
      <c r="BT330" s="35"/>
      <c r="BU330" s="35"/>
      <c r="BV330" s="35"/>
      <c r="BW330" s="35"/>
      <c r="BX330" s="35"/>
      <c r="BY330" s="35"/>
    </row>
    <row r="331" spans="1:77" ht="25.5" x14ac:dyDescent="0.2">
      <c r="A331" s="6" t="s">
        <v>601</v>
      </c>
      <c r="B331" s="54" t="s">
        <v>602</v>
      </c>
      <c r="C331" s="46">
        <v>36086.5</v>
      </c>
      <c r="D331" s="7">
        <v>0.6825</v>
      </c>
      <c r="E331" s="46">
        <v>24630.32</v>
      </c>
      <c r="F331" s="7">
        <v>3.1716000000000002</v>
      </c>
      <c r="G331" s="8">
        <v>0.5</v>
      </c>
      <c r="H331" s="9">
        <v>1</v>
      </c>
      <c r="I331" s="47"/>
      <c r="J331" s="22">
        <v>0.84</v>
      </c>
      <c r="K331" s="23">
        <v>0.93</v>
      </c>
      <c r="L331" s="23">
        <v>0.98</v>
      </c>
      <c r="M331" s="23">
        <v>1.0766605086657925</v>
      </c>
      <c r="N331" s="23">
        <v>1.08</v>
      </c>
      <c r="O331" s="24">
        <v>1.1499999999999999</v>
      </c>
      <c r="P331" s="12">
        <v>32809.360000000001</v>
      </c>
      <c r="Q331" s="10">
        <v>36324.65</v>
      </c>
      <c r="R331" s="10">
        <v>38277.589999999997</v>
      </c>
      <c r="S331" s="10">
        <v>42053.03</v>
      </c>
      <c r="T331" s="10">
        <v>42183.46</v>
      </c>
      <c r="U331" s="11">
        <v>44917.58</v>
      </c>
      <c r="AB331" s="34"/>
      <c r="AC331" s="34"/>
      <c r="AD331" s="34"/>
      <c r="AE331" s="34"/>
      <c r="AF331" s="34"/>
      <c r="AG331" s="34"/>
      <c r="AH331" s="34"/>
      <c r="AX331" s="34"/>
      <c r="AY331" s="34"/>
      <c r="AZ331" s="34"/>
      <c r="BA331" s="34"/>
      <c r="BB331" s="34"/>
      <c r="BC331" s="34"/>
      <c r="BD331" s="34"/>
      <c r="BE331" s="34"/>
      <c r="BF331" s="34"/>
      <c r="BG331" s="34"/>
      <c r="BH331" s="34"/>
      <c r="BI331" s="34"/>
      <c r="BJ331" s="34"/>
      <c r="BK331" s="34"/>
      <c r="BL331" s="34"/>
      <c r="BM331" s="34"/>
      <c r="BN331" s="34"/>
      <c r="BO331" s="34"/>
      <c r="BP331" s="34"/>
      <c r="BQ331" s="34"/>
      <c r="BR331" s="34"/>
      <c r="BS331" s="35"/>
      <c r="BT331" s="35"/>
      <c r="BU331" s="35"/>
      <c r="BV331" s="35"/>
      <c r="BW331" s="35"/>
      <c r="BX331" s="35"/>
      <c r="BY331" s="35"/>
    </row>
    <row r="332" spans="1:77" x14ac:dyDescent="0.2">
      <c r="A332" s="6" t="s">
        <v>603</v>
      </c>
      <c r="B332" s="54" t="s">
        <v>268</v>
      </c>
      <c r="C332" s="46">
        <v>36086.5</v>
      </c>
      <c r="D332" s="7">
        <v>0.6825</v>
      </c>
      <c r="E332" s="46">
        <v>24630.32</v>
      </c>
      <c r="F332" s="7">
        <v>3.1716000000000002</v>
      </c>
      <c r="G332" s="8">
        <v>0.37</v>
      </c>
      <c r="H332" s="9">
        <v>1</v>
      </c>
      <c r="I332" s="47"/>
      <c r="J332" s="22">
        <v>0.84</v>
      </c>
      <c r="K332" s="23">
        <v>0.93</v>
      </c>
      <c r="L332" s="23">
        <v>0.98</v>
      </c>
      <c r="M332" s="23">
        <v>1.0766605086657925</v>
      </c>
      <c r="N332" s="23">
        <v>1.08</v>
      </c>
      <c r="O332" s="24">
        <v>1.1499999999999999</v>
      </c>
      <c r="P332" s="12">
        <v>24278.93</v>
      </c>
      <c r="Q332" s="10">
        <v>26880.240000000002</v>
      </c>
      <c r="R332" s="10">
        <v>28325.41</v>
      </c>
      <c r="S332" s="10">
        <v>31119.24</v>
      </c>
      <c r="T332" s="10">
        <v>31215.759999999998</v>
      </c>
      <c r="U332" s="11">
        <v>33239.01</v>
      </c>
      <c r="AB332" s="34"/>
      <c r="AC332" s="34"/>
      <c r="AD332" s="34"/>
      <c r="AE332" s="34"/>
      <c r="AF332" s="34"/>
      <c r="AG332" s="34"/>
      <c r="AH332" s="34"/>
      <c r="AX332" s="34"/>
      <c r="AY332" s="34"/>
      <c r="AZ332" s="34"/>
      <c r="BA332" s="34"/>
      <c r="BB332" s="34"/>
      <c r="BC332" s="34"/>
      <c r="BD332" s="34"/>
      <c r="BE332" s="34"/>
      <c r="BF332" s="34"/>
      <c r="BG332" s="34"/>
      <c r="BH332" s="34"/>
      <c r="BI332" s="34"/>
      <c r="BJ332" s="34"/>
      <c r="BK332" s="34"/>
      <c r="BL332" s="34"/>
      <c r="BM332" s="34"/>
      <c r="BN332" s="34"/>
      <c r="BO332" s="34"/>
      <c r="BP332" s="34"/>
      <c r="BQ332" s="34"/>
      <c r="BR332" s="34"/>
      <c r="BS332" s="35"/>
      <c r="BT332" s="35"/>
      <c r="BU332" s="35"/>
      <c r="BV332" s="35"/>
      <c r="BW332" s="35"/>
      <c r="BX332" s="35"/>
      <c r="BY332" s="35"/>
    </row>
    <row r="333" spans="1:77" x14ac:dyDescent="0.2">
      <c r="A333" s="6" t="s">
        <v>604</v>
      </c>
      <c r="B333" s="54" t="s">
        <v>269</v>
      </c>
      <c r="C333" s="46">
        <v>36086.5</v>
      </c>
      <c r="D333" s="7">
        <v>0.6825</v>
      </c>
      <c r="E333" s="46">
        <v>24630.32</v>
      </c>
      <c r="F333" s="7">
        <v>3.1716000000000002</v>
      </c>
      <c r="G333" s="8">
        <v>1.19</v>
      </c>
      <c r="H333" s="9">
        <v>1</v>
      </c>
      <c r="I333" s="47"/>
      <c r="J333" s="22">
        <v>0.84</v>
      </c>
      <c r="K333" s="23">
        <v>0.93</v>
      </c>
      <c r="L333" s="23">
        <v>0.98</v>
      </c>
      <c r="M333" s="23">
        <v>1.0766605086657925</v>
      </c>
      <c r="N333" s="23">
        <v>1.08</v>
      </c>
      <c r="O333" s="24">
        <v>1.1499999999999999</v>
      </c>
      <c r="P333" s="12">
        <v>78086.28</v>
      </c>
      <c r="Q333" s="10">
        <v>86452.66</v>
      </c>
      <c r="R333" s="10">
        <v>91100.66</v>
      </c>
      <c r="S333" s="10">
        <v>100086.2</v>
      </c>
      <c r="T333" s="10">
        <v>100396.64</v>
      </c>
      <c r="U333" s="11">
        <v>106903.83</v>
      </c>
      <c r="AB333" s="34"/>
      <c r="AC333" s="34"/>
      <c r="AD333" s="34"/>
      <c r="AE333" s="34"/>
      <c r="AF333" s="34"/>
      <c r="AG333" s="34"/>
      <c r="AH333" s="34"/>
      <c r="AX333" s="34"/>
      <c r="AY333" s="34"/>
      <c r="AZ333" s="34"/>
      <c r="BA333" s="34"/>
      <c r="BB333" s="34"/>
      <c r="BC333" s="34"/>
      <c r="BD333" s="34"/>
      <c r="BE333" s="34"/>
      <c r="BF333" s="34"/>
      <c r="BG333" s="34"/>
      <c r="BH333" s="34"/>
      <c r="BI333" s="34"/>
      <c r="BJ333" s="34"/>
      <c r="BK333" s="34"/>
      <c r="BL333" s="34"/>
      <c r="BM333" s="34"/>
      <c r="BN333" s="34"/>
      <c r="BO333" s="34"/>
      <c r="BP333" s="34"/>
      <c r="BQ333" s="34"/>
      <c r="BR333" s="34"/>
      <c r="BS333" s="35"/>
      <c r="BT333" s="35"/>
      <c r="BU333" s="35"/>
      <c r="BV333" s="35"/>
      <c r="BW333" s="35"/>
      <c r="BX333" s="35"/>
      <c r="BY333" s="35"/>
    </row>
    <row r="334" spans="1:77" x14ac:dyDescent="0.2">
      <c r="A334" s="6" t="s">
        <v>605</v>
      </c>
      <c r="B334" s="54" t="s">
        <v>270</v>
      </c>
      <c r="C334" s="46">
        <v>36086.5</v>
      </c>
      <c r="D334" s="7">
        <v>0.6825</v>
      </c>
      <c r="E334" s="46">
        <v>24630.32</v>
      </c>
      <c r="F334" s="7">
        <v>3.1716000000000002</v>
      </c>
      <c r="G334" s="8">
        <v>1.1499999999999999</v>
      </c>
      <c r="H334" s="9">
        <v>1</v>
      </c>
      <c r="I334" s="47"/>
      <c r="J334" s="22">
        <v>0.84</v>
      </c>
      <c r="K334" s="23">
        <v>0.93</v>
      </c>
      <c r="L334" s="23">
        <v>0.98</v>
      </c>
      <c r="M334" s="23">
        <v>1.0766605086657925</v>
      </c>
      <c r="N334" s="23">
        <v>1.08</v>
      </c>
      <c r="O334" s="24">
        <v>1.1499999999999999</v>
      </c>
      <c r="P334" s="12">
        <v>75461.53</v>
      </c>
      <c r="Q334" s="10">
        <v>83546.69</v>
      </c>
      <c r="R334" s="10">
        <v>88038.45</v>
      </c>
      <c r="S334" s="10">
        <v>96721.96</v>
      </c>
      <c r="T334" s="10">
        <v>97021.96</v>
      </c>
      <c r="U334" s="11">
        <v>103310.42</v>
      </c>
      <c r="AB334" s="34"/>
      <c r="AC334" s="34"/>
      <c r="AD334" s="34"/>
      <c r="AE334" s="34"/>
      <c r="AF334" s="34"/>
      <c r="AG334" s="34"/>
      <c r="AH334" s="34"/>
      <c r="AX334" s="34"/>
      <c r="AY334" s="34"/>
      <c r="AZ334" s="34"/>
      <c r="BA334" s="34"/>
      <c r="BB334" s="34"/>
      <c r="BC334" s="34"/>
      <c r="BD334" s="34"/>
      <c r="BE334" s="34"/>
      <c r="BF334" s="34"/>
      <c r="BG334" s="34"/>
      <c r="BH334" s="34"/>
      <c r="BI334" s="34"/>
      <c r="BJ334" s="34"/>
      <c r="BK334" s="34"/>
      <c r="BL334" s="34"/>
      <c r="BM334" s="34"/>
      <c r="BN334" s="34"/>
      <c r="BO334" s="34"/>
      <c r="BP334" s="34"/>
      <c r="BQ334" s="34"/>
      <c r="BR334" s="34"/>
      <c r="BS334" s="35"/>
      <c r="BT334" s="35"/>
      <c r="BU334" s="35"/>
      <c r="BV334" s="35"/>
      <c r="BW334" s="35"/>
      <c r="BX334" s="35"/>
      <c r="BY334" s="35"/>
    </row>
    <row r="335" spans="1:77" x14ac:dyDescent="0.2">
      <c r="A335" s="6" t="s">
        <v>606</v>
      </c>
      <c r="B335" s="54" t="s">
        <v>271</v>
      </c>
      <c r="C335" s="46">
        <v>36086.5</v>
      </c>
      <c r="D335" s="7">
        <v>0.6825</v>
      </c>
      <c r="E335" s="46">
        <v>24630.32</v>
      </c>
      <c r="F335" s="7">
        <v>3.1716000000000002</v>
      </c>
      <c r="G335" s="8">
        <v>1.43</v>
      </c>
      <c r="H335" s="9">
        <v>1</v>
      </c>
      <c r="I335" s="47"/>
      <c r="J335" s="22">
        <v>0.84</v>
      </c>
      <c r="K335" s="23">
        <v>0.93</v>
      </c>
      <c r="L335" s="23">
        <v>0.98</v>
      </c>
      <c r="M335" s="23">
        <v>1.0766605086657925</v>
      </c>
      <c r="N335" s="23">
        <v>1.08</v>
      </c>
      <c r="O335" s="24">
        <v>1.1499999999999999</v>
      </c>
      <c r="P335" s="12">
        <v>93834.77</v>
      </c>
      <c r="Q335" s="10">
        <v>103888.49</v>
      </c>
      <c r="R335" s="10">
        <v>109473.9</v>
      </c>
      <c r="S335" s="10">
        <v>120271.65</v>
      </c>
      <c r="T335" s="10">
        <v>120644.7</v>
      </c>
      <c r="U335" s="11">
        <v>128464.27</v>
      </c>
      <c r="AB335" s="34"/>
      <c r="AC335" s="34"/>
      <c r="AD335" s="34"/>
      <c r="AE335" s="34"/>
      <c r="AF335" s="34"/>
      <c r="AG335" s="34"/>
      <c r="AH335" s="34"/>
      <c r="AX335" s="34"/>
      <c r="AY335" s="34"/>
      <c r="AZ335" s="34"/>
      <c r="BA335" s="34"/>
      <c r="BB335" s="34"/>
      <c r="BC335" s="34"/>
      <c r="BD335" s="34"/>
      <c r="BE335" s="34"/>
      <c r="BF335" s="34"/>
      <c r="BG335" s="34"/>
      <c r="BH335" s="34"/>
      <c r="BI335" s="34"/>
      <c r="BJ335" s="34"/>
      <c r="BK335" s="34"/>
      <c r="BL335" s="34"/>
      <c r="BM335" s="34"/>
      <c r="BN335" s="34"/>
      <c r="BO335" s="34"/>
      <c r="BP335" s="34"/>
      <c r="BQ335" s="34"/>
      <c r="BR335" s="34"/>
      <c r="BS335" s="35"/>
      <c r="BT335" s="35"/>
      <c r="BU335" s="35"/>
      <c r="BV335" s="35"/>
      <c r="BW335" s="35"/>
      <c r="BX335" s="35"/>
      <c r="BY335" s="35"/>
    </row>
    <row r="336" spans="1:77" x14ac:dyDescent="0.2">
      <c r="A336" s="6" t="s">
        <v>607</v>
      </c>
      <c r="B336" s="54" t="s">
        <v>272</v>
      </c>
      <c r="C336" s="46">
        <v>36086.5</v>
      </c>
      <c r="D336" s="7">
        <v>0.6825</v>
      </c>
      <c r="E336" s="46">
        <v>24630.32</v>
      </c>
      <c r="F336" s="7">
        <v>3.1716000000000002</v>
      </c>
      <c r="G336" s="8">
        <v>3</v>
      </c>
      <c r="H336" s="9">
        <v>1</v>
      </c>
      <c r="I336" s="47"/>
      <c r="J336" s="22">
        <v>0.84</v>
      </c>
      <c r="K336" s="23">
        <v>0.93</v>
      </c>
      <c r="L336" s="23">
        <v>0.98</v>
      </c>
      <c r="M336" s="23">
        <v>1.0766605086657925</v>
      </c>
      <c r="N336" s="23">
        <v>1.08</v>
      </c>
      <c r="O336" s="24">
        <v>1.1499999999999999</v>
      </c>
      <c r="P336" s="12">
        <v>196856.16</v>
      </c>
      <c r="Q336" s="10">
        <v>217947.89</v>
      </c>
      <c r="R336" s="10">
        <v>229665.52</v>
      </c>
      <c r="S336" s="10">
        <v>252318.16</v>
      </c>
      <c r="T336" s="10">
        <v>253100.77</v>
      </c>
      <c r="U336" s="11">
        <v>269505.45</v>
      </c>
      <c r="AB336" s="34"/>
      <c r="AC336" s="34"/>
      <c r="AD336" s="34"/>
      <c r="AE336" s="34"/>
      <c r="AF336" s="34"/>
      <c r="AG336" s="34"/>
      <c r="AH336" s="34"/>
      <c r="AX336" s="34"/>
      <c r="AY336" s="34"/>
      <c r="AZ336" s="34"/>
      <c r="BA336" s="34"/>
      <c r="BB336" s="34"/>
      <c r="BC336" s="34"/>
      <c r="BD336" s="34"/>
      <c r="BE336" s="34"/>
      <c r="BF336" s="34"/>
      <c r="BG336" s="34"/>
      <c r="BH336" s="34"/>
      <c r="BI336" s="34"/>
      <c r="BJ336" s="34"/>
      <c r="BK336" s="34"/>
      <c r="BL336" s="34"/>
      <c r="BM336" s="34"/>
      <c r="BN336" s="34"/>
      <c r="BO336" s="34"/>
      <c r="BP336" s="34"/>
      <c r="BQ336" s="34"/>
      <c r="BR336" s="34"/>
      <c r="BS336" s="35"/>
      <c r="BT336" s="35"/>
      <c r="BU336" s="35"/>
      <c r="BV336" s="35"/>
      <c r="BW336" s="35"/>
      <c r="BX336" s="35"/>
      <c r="BY336" s="35"/>
    </row>
    <row r="337" spans="1:77" x14ac:dyDescent="0.2">
      <c r="A337" s="6" t="s">
        <v>608</v>
      </c>
      <c r="B337" s="54" t="s">
        <v>273</v>
      </c>
      <c r="C337" s="46">
        <v>36086.5</v>
      </c>
      <c r="D337" s="7">
        <v>0.6825</v>
      </c>
      <c r="E337" s="46">
        <v>24630.32</v>
      </c>
      <c r="F337" s="7">
        <v>3.1716000000000002</v>
      </c>
      <c r="G337" s="8">
        <v>4.3</v>
      </c>
      <c r="H337" s="9">
        <v>1</v>
      </c>
      <c r="I337" s="47"/>
      <c r="J337" s="22">
        <v>0.84</v>
      </c>
      <c r="K337" s="23">
        <v>0.93</v>
      </c>
      <c r="L337" s="23">
        <v>0.98</v>
      </c>
      <c r="M337" s="23">
        <v>1.0766605086657925</v>
      </c>
      <c r="N337" s="23">
        <v>1.08</v>
      </c>
      <c r="O337" s="24">
        <v>1.1499999999999999</v>
      </c>
      <c r="P337" s="12">
        <v>282160.49</v>
      </c>
      <c r="Q337" s="10">
        <v>312391.96999999997</v>
      </c>
      <c r="R337" s="10">
        <v>329187.24</v>
      </c>
      <c r="S337" s="10">
        <v>361656.02</v>
      </c>
      <c r="T337" s="10">
        <v>362777.78</v>
      </c>
      <c r="U337" s="11">
        <v>386291.15</v>
      </c>
      <c r="AB337" s="34"/>
      <c r="AC337" s="34"/>
      <c r="AD337" s="34"/>
      <c r="AE337" s="34"/>
      <c r="AF337" s="34"/>
      <c r="AG337" s="34"/>
      <c r="AH337" s="34"/>
      <c r="AX337" s="34"/>
      <c r="AY337" s="34"/>
      <c r="AZ337" s="34"/>
      <c r="BA337" s="34"/>
      <c r="BB337" s="34"/>
      <c r="BC337" s="34"/>
      <c r="BD337" s="34"/>
      <c r="BE337" s="34"/>
      <c r="BF337" s="34"/>
      <c r="BG337" s="34"/>
      <c r="BH337" s="34"/>
      <c r="BI337" s="34"/>
      <c r="BJ337" s="34"/>
      <c r="BK337" s="34"/>
      <c r="BL337" s="34"/>
      <c r="BM337" s="34"/>
      <c r="BN337" s="34"/>
      <c r="BO337" s="34"/>
      <c r="BP337" s="34"/>
      <c r="BQ337" s="34"/>
      <c r="BR337" s="34"/>
      <c r="BS337" s="35"/>
      <c r="BT337" s="35"/>
      <c r="BU337" s="35"/>
      <c r="BV337" s="35"/>
      <c r="BW337" s="35"/>
      <c r="BX337" s="35"/>
      <c r="BY337" s="35"/>
    </row>
    <row r="338" spans="1:77" x14ac:dyDescent="0.2">
      <c r="A338" s="6" t="s">
        <v>609</v>
      </c>
      <c r="B338" s="54" t="s">
        <v>274</v>
      </c>
      <c r="C338" s="46">
        <v>36086.5</v>
      </c>
      <c r="D338" s="7">
        <v>0.6825</v>
      </c>
      <c r="E338" s="46">
        <v>24630.32</v>
      </c>
      <c r="F338" s="7">
        <v>3.1716000000000002</v>
      </c>
      <c r="G338" s="8">
        <v>2.42</v>
      </c>
      <c r="H338" s="9">
        <v>1</v>
      </c>
      <c r="I338" s="47"/>
      <c r="J338" s="22">
        <v>0.84</v>
      </c>
      <c r="K338" s="23">
        <v>0.93</v>
      </c>
      <c r="L338" s="23">
        <v>0.98</v>
      </c>
      <c r="M338" s="23">
        <v>1.0766605086657925</v>
      </c>
      <c r="N338" s="23">
        <v>1.08</v>
      </c>
      <c r="O338" s="24">
        <v>1.1499999999999999</v>
      </c>
      <c r="P338" s="12">
        <v>158797.29999999999</v>
      </c>
      <c r="Q338" s="10">
        <v>175811.3</v>
      </c>
      <c r="R338" s="10">
        <v>185263.52</v>
      </c>
      <c r="S338" s="10">
        <v>203536.65</v>
      </c>
      <c r="T338" s="10">
        <v>204167.96</v>
      </c>
      <c r="U338" s="11">
        <v>217401.07</v>
      </c>
      <c r="AB338" s="34"/>
      <c r="AC338" s="34"/>
      <c r="AD338" s="34"/>
      <c r="AE338" s="34"/>
      <c r="AF338" s="34"/>
      <c r="AG338" s="34"/>
      <c r="AH338" s="34"/>
      <c r="AX338" s="34"/>
      <c r="AY338" s="34"/>
      <c r="AZ338" s="34"/>
      <c r="BA338" s="34"/>
      <c r="BB338" s="34"/>
      <c r="BC338" s="34"/>
      <c r="BD338" s="34"/>
      <c r="BE338" s="34"/>
      <c r="BF338" s="34"/>
      <c r="BG338" s="34"/>
      <c r="BH338" s="34"/>
      <c r="BI338" s="34"/>
      <c r="BJ338" s="34"/>
      <c r="BK338" s="34"/>
      <c r="BL338" s="34"/>
      <c r="BM338" s="34"/>
      <c r="BN338" s="34"/>
      <c r="BO338" s="34"/>
      <c r="BP338" s="34"/>
      <c r="BQ338" s="34"/>
      <c r="BR338" s="34"/>
      <c r="BS338" s="35"/>
      <c r="BT338" s="35"/>
      <c r="BU338" s="35"/>
      <c r="BV338" s="35"/>
      <c r="BW338" s="35"/>
      <c r="BX338" s="35"/>
      <c r="BY338" s="35"/>
    </row>
    <row r="339" spans="1:77" x14ac:dyDescent="0.2">
      <c r="A339" s="6" t="s">
        <v>610</v>
      </c>
      <c r="B339" s="54" t="s">
        <v>275</v>
      </c>
      <c r="C339" s="46">
        <v>36086.5</v>
      </c>
      <c r="D339" s="7">
        <v>0.6825</v>
      </c>
      <c r="E339" s="46">
        <v>24630.32</v>
      </c>
      <c r="F339" s="7">
        <v>3.1716000000000002</v>
      </c>
      <c r="G339" s="8">
        <v>2.69</v>
      </c>
      <c r="H339" s="9">
        <v>1</v>
      </c>
      <c r="I339" s="47"/>
      <c r="J339" s="22">
        <v>0.84</v>
      </c>
      <c r="K339" s="23">
        <v>0.93</v>
      </c>
      <c r="L339" s="23">
        <v>0.98</v>
      </c>
      <c r="M339" s="23">
        <v>1.0766605086657925</v>
      </c>
      <c r="N339" s="23">
        <v>1.08</v>
      </c>
      <c r="O339" s="24">
        <v>1.1499999999999999</v>
      </c>
      <c r="P339" s="12">
        <v>176514.35</v>
      </c>
      <c r="Q339" s="10">
        <v>195426.61</v>
      </c>
      <c r="R339" s="10">
        <v>205933.41</v>
      </c>
      <c r="S339" s="10">
        <v>226245.28</v>
      </c>
      <c r="T339" s="10">
        <v>226947.03</v>
      </c>
      <c r="U339" s="11">
        <v>241656.56</v>
      </c>
      <c r="AB339" s="34"/>
      <c r="AC339" s="34"/>
      <c r="AD339" s="34"/>
      <c r="AE339" s="34"/>
      <c r="AF339" s="34"/>
      <c r="AG339" s="34"/>
      <c r="AH339" s="34"/>
      <c r="AX339" s="34"/>
      <c r="AY339" s="34"/>
      <c r="AZ339" s="34"/>
      <c r="BA339" s="34"/>
      <c r="BB339" s="34"/>
      <c r="BC339" s="34"/>
      <c r="BD339" s="34"/>
      <c r="BE339" s="34"/>
      <c r="BF339" s="34"/>
      <c r="BG339" s="34"/>
      <c r="BH339" s="34"/>
      <c r="BI339" s="34"/>
      <c r="BJ339" s="34"/>
      <c r="BK339" s="34"/>
      <c r="BL339" s="34"/>
      <c r="BM339" s="34"/>
      <c r="BN339" s="34"/>
      <c r="BO339" s="34"/>
      <c r="BP339" s="34"/>
      <c r="BQ339" s="34"/>
      <c r="BR339" s="34"/>
      <c r="BS339" s="35"/>
      <c r="BT339" s="35"/>
      <c r="BU339" s="35"/>
      <c r="BV339" s="35"/>
      <c r="BW339" s="35"/>
      <c r="BX339" s="35"/>
      <c r="BY339" s="35"/>
    </row>
    <row r="340" spans="1:77" x14ac:dyDescent="0.2">
      <c r="A340" s="6" t="s">
        <v>611</v>
      </c>
      <c r="B340" s="54" t="s">
        <v>276</v>
      </c>
      <c r="C340" s="46">
        <v>36086.5</v>
      </c>
      <c r="D340" s="7">
        <v>0.6825</v>
      </c>
      <c r="E340" s="46">
        <v>24630.32</v>
      </c>
      <c r="F340" s="7">
        <v>3.1716000000000002</v>
      </c>
      <c r="G340" s="8">
        <v>4.12</v>
      </c>
      <c r="H340" s="9">
        <v>1</v>
      </c>
      <c r="I340" s="47"/>
      <c r="J340" s="22">
        <v>0.84</v>
      </c>
      <c r="K340" s="23">
        <v>0.93</v>
      </c>
      <c r="L340" s="23">
        <v>0.98</v>
      </c>
      <c r="M340" s="23">
        <v>1.0766605086657925</v>
      </c>
      <c r="N340" s="23">
        <v>1.08</v>
      </c>
      <c r="O340" s="24">
        <v>1.1499999999999999</v>
      </c>
      <c r="P340" s="12">
        <v>270349.12</v>
      </c>
      <c r="Q340" s="10">
        <v>299315.09999999998</v>
      </c>
      <c r="R340" s="10">
        <v>315407.31</v>
      </c>
      <c r="S340" s="10">
        <v>346516.93</v>
      </c>
      <c r="T340" s="10">
        <v>347591.73</v>
      </c>
      <c r="U340" s="11">
        <v>370120.82</v>
      </c>
      <c r="AB340" s="34"/>
      <c r="AC340" s="34"/>
      <c r="AD340" s="34"/>
      <c r="AE340" s="34"/>
      <c r="AF340" s="34"/>
      <c r="AG340" s="34"/>
      <c r="AH340" s="34"/>
      <c r="AX340" s="34"/>
      <c r="AY340" s="34"/>
      <c r="AZ340" s="34"/>
      <c r="BA340" s="34"/>
      <c r="BB340" s="34"/>
      <c r="BC340" s="34"/>
      <c r="BD340" s="34"/>
      <c r="BE340" s="34"/>
      <c r="BF340" s="34"/>
      <c r="BG340" s="34"/>
      <c r="BH340" s="34"/>
      <c r="BI340" s="34"/>
      <c r="BJ340" s="34"/>
      <c r="BK340" s="34"/>
      <c r="BL340" s="34"/>
      <c r="BM340" s="34"/>
      <c r="BN340" s="34"/>
      <c r="BO340" s="34"/>
      <c r="BP340" s="34"/>
      <c r="BQ340" s="34"/>
      <c r="BR340" s="34"/>
      <c r="BS340" s="35"/>
      <c r="BT340" s="35"/>
      <c r="BU340" s="35"/>
      <c r="BV340" s="35"/>
      <c r="BW340" s="35"/>
      <c r="BX340" s="35"/>
      <c r="BY340" s="35"/>
    </row>
    <row r="341" spans="1:77" x14ac:dyDescent="0.2">
      <c r="A341" s="6" t="s">
        <v>612</v>
      </c>
      <c r="B341" s="54" t="s">
        <v>277</v>
      </c>
      <c r="C341" s="46">
        <v>36086.5</v>
      </c>
      <c r="D341" s="7">
        <v>0.6825</v>
      </c>
      <c r="E341" s="46">
        <v>24630.32</v>
      </c>
      <c r="F341" s="7">
        <v>3.1716000000000002</v>
      </c>
      <c r="G341" s="8">
        <v>1.1599999999999999</v>
      </c>
      <c r="H341" s="9">
        <v>1</v>
      </c>
      <c r="I341" s="47"/>
      <c r="J341" s="22">
        <v>0.84</v>
      </c>
      <c r="K341" s="23">
        <v>0.93</v>
      </c>
      <c r="L341" s="23">
        <v>0.98</v>
      </c>
      <c r="M341" s="23">
        <v>1.0766605086657925</v>
      </c>
      <c r="N341" s="23">
        <v>1.08</v>
      </c>
      <c r="O341" s="24">
        <v>1.1499999999999999</v>
      </c>
      <c r="P341" s="12">
        <v>76117.710000000006</v>
      </c>
      <c r="Q341" s="10">
        <v>84273.18</v>
      </c>
      <c r="R341" s="10">
        <v>88804</v>
      </c>
      <c r="S341" s="10">
        <v>97563.02</v>
      </c>
      <c r="T341" s="10">
        <v>97865.63</v>
      </c>
      <c r="U341" s="11">
        <v>104208.78</v>
      </c>
      <c r="AB341" s="34"/>
      <c r="AC341" s="34"/>
      <c r="AD341" s="34"/>
      <c r="AE341" s="34"/>
      <c r="AF341" s="34"/>
      <c r="AG341" s="34"/>
      <c r="AH341" s="34"/>
      <c r="AX341" s="34"/>
      <c r="AY341" s="34"/>
      <c r="AZ341" s="34"/>
      <c r="BA341" s="34"/>
      <c r="BB341" s="34"/>
      <c r="BC341" s="34"/>
      <c r="BD341" s="34"/>
      <c r="BE341" s="34"/>
      <c r="BF341" s="34"/>
      <c r="BG341" s="34"/>
      <c r="BH341" s="34"/>
      <c r="BI341" s="34"/>
      <c r="BJ341" s="34"/>
      <c r="BK341" s="34"/>
      <c r="BL341" s="34"/>
      <c r="BM341" s="34"/>
      <c r="BN341" s="34"/>
      <c r="BO341" s="34"/>
      <c r="BP341" s="34"/>
      <c r="BQ341" s="34"/>
      <c r="BR341" s="34"/>
      <c r="BS341" s="35"/>
      <c r="BT341" s="35"/>
      <c r="BU341" s="35"/>
      <c r="BV341" s="35"/>
      <c r="BW341" s="35"/>
      <c r="BX341" s="35"/>
      <c r="BY341" s="35"/>
    </row>
    <row r="342" spans="1:77" x14ac:dyDescent="0.2">
      <c r="A342" s="6" t="s">
        <v>613</v>
      </c>
      <c r="B342" s="54" t="s">
        <v>278</v>
      </c>
      <c r="C342" s="46">
        <v>36086.5</v>
      </c>
      <c r="D342" s="7">
        <v>0.6825</v>
      </c>
      <c r="E342" s="46">
        <v>24630.32</v>
      </c>
      <c r="F342" s="7">
        <v>3.1716000000000002</v>
      </c>
      <c r="G342" s="8">
        <v>1.95</v>
      </c>
      <c r="H342" s="9">
        <v>1</v>
      </c>
      <c r="I342" s="47"/>
      <c r="J342" s="22">
        <v>0.84</v>
      </c>
      <c r="K342" s="23">
        <v>0.93</v>
      </c>
      <c r="L342" s="23">
        <v>0.98</v>
      </c>
      <c r="M342" s="23">
        <v>1.0766605086657925</v>
      </c>
      <c r="N342" s="23">
        <v>1.08</v>
      </c>
      <c r="O342" s="24">
        <v>1.1499999999999999</v>
      </c>
      <c r="P342" s="12">
        <v>127956.5</v>
      </c>
      <c r="Q342" s="10">
        <v>141666.13</v>
      </c>
      <c r="R342" s="10">
        <v>149282.59</v>
      </c>
      <c r="S342" s="10">
        <v>164006.79999999999</v>
      </c>
      <c r="T342" s="10">
        <v>164515.5</v>
      </c>
      <c r="U342" s="11">
        <v>175178.55</v>
      </c>
      <c r="AB342" s="34"/>
      <c r="AC342" s="34"/>
      <c r="AD342" s="34"/>
      <c r="AE342" s="34"/>
      <c r="AF342" s="34"/>
      <c r="AG342" s="34"/>
      <c r="AH342" s="34"/>
      <c r="AX342" s="34"/>
      <c r="AY342" s="34"/>
      <c r="AZ342" s="34"/>
      <c r="BA342" s="34"/>
      <c r="BB342" s="34"/>
      <c r="BC342" s="34"/>
      <c r="BD342" s="34"/>
      <c r="BE342" s="34"/>
      <c r="BF342" s="34"/>
      <c r="BG342" s="34"/>
      <c r="BH342" s="34"/>
      <c r="BI342" s="34"/>
      <c r="BJ342" s="34"/>
      <c r="BK342" s="34"/>
      <c r="BL342" s="34"/>
      <c r="BM342" s="34"/>
      <c r="BN342" s="34"/>
      <c r="BO342" s="34"/>
      <c r="BP342" s="34"/>
      <c r="BQ342" s="34"/>
      <c r="BR342" s="34"/>
      <c r="BS342" s="35"/>
      <c r="BT342" s="35"/>
      <c r="BU342" s="35"/>
      <c r="BV342" s="35"/>
      <c r="BW342" s="35"/>
      <c r="BX342" s="35"/>
      <c r="BY342" s="35"/>
    </row>
    <row r="343" spans="1:77" x14ac:dyDescent="0.2">
      <c r="A343" s="6" t="s">
        <v>614</v>
      </c>
      <c r="B343" s="54" t="s">
        <v>279</v>
      </c>
      <c r="C343" s="46">
        <v>36086.5</v>
      </c>
      <c r="D343" s="7">
        <v>0.6825</v>
      </c>
      <c r="E343" s="46">
        <v>24630.32</v>
      </c>
      <c r="F343" s="7">
        <v>3.1716000000000002</v>
      </c>
      <c r="G343" s="8">
        <v>2.46</v>
      </c>
      <c r="H343" s="9">
        <v>1</v>
      </c>
      <c r="I343" s="47"/>
      <c r="J343" s="22">
        <v>0.84</v>
      </c>
      <c r="K343" s="23">
        <v>0.93</v>
      </c>
      <c r="L343" s="23">
        <v>0.98</v>
      </c>
      <c r="M343" s="23">
        <v>1.0766605086657925</v>
      </c>
      <c r="N343" s="23">
        <v>1.08</v>
      </c>
      <c r="O343" s="24">
        <v>1.1499999999999999</v>
      </c>
      <c r="P343" s="12">
        <v>161422.04999999999</v>
      </c>
      <c r="Q343" s="10">
        <v>178717.27</v>
      </c>
      <c r="R343" s="10">
        <v>188325.72</v>
      </c>
      <c r="S343" s="10">
        <v>206900.89</v>
      </c>
      <c r="T343" s="10">
        <v>207542.63</v>
      </c>
      <c r="U343" s="11">
        <v>220994.47</v>
      </c>
      <c r="AB343" s="34"/>
      <c r="AC343" s="34"/>
      <c r="AD343" s="34"/>
      <c r="AE343" s="34"/>
      <c r="AF343" s="34"/>
      <c r="AG343" s="34"/>
      <c r="AH343" s="34"/>
      <c r="AX343" s="34"/>
      <c r="AY343" s="34"/>
      <c r="AZ343" s="34"/>
      <c r="BA343" s="34"/>
      <c r="BB343" s="34"/>
      <c r="BC343" s="34"/>
      <c r="BD343" s="34"/>
      <c r="BE343" s="34"/>
      <c r="BF343" s="34"/>
      <c r="BG343" s="34"/>
      <c r="BH343" s="34"/>
      <c r="BI343" s="34"/>
      <c r="BJ343" s="34"/>
      <c r="BK343" s="34"/>
      <c r="BL343" s="34"/>
      <c r="BM343" s="34"/>
      <c r="BN343" s="34"/>
      <c r="BO343" s="34"/>
      <c r="BP343" s="34"/>
      <c r="BQ343" s="34"/>
      <c r="BR343" s="34"/>
      <c r="BS343" s="35"/>
      <c r="BT343" s="35"/>
      <c r="BU343" s="35"/>
      <c r="BV343" s="35"/>
      <c r="BW343" s="35"/>
      <c r="BX343" s="35"/>
      <c r="BY343" s="35"/>
    </row>
    <row r="344" spans="1:77" x14ac:dyDescent="0.2">
      <c r="A344" s="6" t="s">
        <v>615</v>
      </c>
      <c r="B344" s="54" t="s">
        <v>280</v>
      </c>
      <c r="C344" s="46">
        <v>36086.5</v>
      </c>
      <c r="D344" s="7">
        <v>0.6825</v>
      </c>
      <c r="E344" s="46">
        <v>24630.32</v>
      </c>
      <c r="F344" s="7">
        <v>3.1716000000000002</v>
      </c>
      <c r="G344" s="8">
        <v>0.73</v>
      </c>
      <c r="H344" s="9">
        <v>1</v>
      </c>
      <c r="I344" s="47"/>
      <c r="J344" s="22">
        <v>0.84</v>
      </c>
      <c r="K344" s="23">
        <v>0.93</v>
      </c>
      <c r="L344" s="23">
        <v>0.98</v>
      </c>
      <c r="M344" s="23">
        <v>1.0766605086657925</v>
      </c>
      <c r="N344" s="23">
        <v>1.08</v>
      </c>
      <c r="O344" s="24">
        <v>1.1499999999999999</v>
      </c>
      <c r="P344" s="12">
        <v>47901.67</v>
      </c>
      <c r="Q344" s="10">
        <v>53033.99</v>
      </c>
      <c r="R344" s="10">
        <v>55885.279999999999</v>
      </c>
      <c r="S344" s="10">
        <v>61397.42</v>
      </c>
      <c r="T344" s="10">
        <v>61587.86</v>
      </c>
      <c r="U344" s="11">
        <v>65579.66</v>
      </c>
      <c r="AB344" s="34"/>
      <c r="AC344" s="34"/>
      <c r="AD344" s="34"/>
      <c r="AE344" s="34"/>
      <c r="AF344" s="34"/>
      <c r="AG344" s="34"/>
      <c r="AH344" s="34"/>
      <c r="AX344" s="34"/>
      <c r="AY344" s="34"/>
      <c r="AZ344" s="34"/>
      <c r="BA344" s="34"/>
      <c r="BB344" s="34"/>
      <c r="BC344" s="34"/>
      <c r="BD344" s="34"/>
      <c r="BE344" s="34"/>
      <c r="BF344" s="34"/>
      <c r="BG344" s="34"/>
      <c r="BH344" s="34"/>
      <c r="BI344" s="34"/>
      <c r="BJ344" s="34"/>
      <c r="BK344" s="34"/>
      <c r="BL344" s="34"/>
      <c r="BM344" s="34"/>
      <c r="BN344" s="34"/>
      <c r="BO344" s="34"/>
      <c r="BP344" s="34"/>
      <c r="BQ344" s="34"/>
      <c r="BR344" s="34"/>
      <c r="BS344" s="35"/>
      <c r="BT344" s="35"/>
      <c r="BU344" s="35"/>
      <c r="BV344" s="35"/>
      <c r="BW344" s="35"/>
      <c r="BX344" s="35"/>
      <c r="BY344" s="35"/>
    </row>
    <row r="345" spans="1:77" x14ac:dyDescent="0.2">
      <c r="A345" s="6" t="s">
        <v>616</v>
      </c>
      <c r="B345" s="54" t="s">
        <v>281</v>
      </c>
      <c r="C345" s="46">
        <v>36086.5</v>
      </c>
      <c r="D345" s="7">
        <v>0.6825</v>
      </c>
      <c r="E345" s="46">
        <v>24630.32</v>
      </c>
      <c r="F345" s="7">
        <v>3.1716000000000002</v>
      </c>
      <c r="G345" s="8">
        <v>0.91</v>
      </c>
      <c r="H345" s="9">
        <v>1</v>
      </c>
      <c r="I345" s="47"/>
      <c r="J345" s="22">
        <v>0.84</v>
      </c>
      <c r="K345" s="23">
        <v>0.93</v>
      </c>
      <c r="L345" s="23">
        <v>0.98</v>
      </c>
      <c r="M345" s="23">
        <v>1.0766605086657925</v>
      </c>
      <c r="N345" s="23">
        <v>1.08</v>
      </c>
      <c r="O345" s="24">
        <v>1.1499999999999999</v>
      </c>
      <c r="P345" s="12">
        <v>59713.03</v>
      </c>
      <c r="Q345" s="10">
        <v>66110.86</v>
      </c>
      <c r="R345" s="10">
        <v>69665.210000000006</v>
      </c>
      <c r="S345" s="10">
        <v>76536.509999999995</v>
      </c>
      <c r="T345" s="10">
        <v>76773.899999999994</v>
      </c>
      <c r="U345" s="11">
        <v>81749.990000000005</v>
      </c>
      <c r="AB345" s="34"/>
      <c r="AC345" s="34"/>
      <c r="AD345" s="34"/>
      <c r="AE345" s="34"/>
      <c r="AF345" s="34"/>
      <c r="AG345" s="34"/>
      <c r="AH345" s="34"/>
      <c r="AX345" s="34"/>
      <c r="AY345" s="34"/>
      <c r="AZ345" s="34"/>
      <c r="BA345" s="34"/>
      <c r="BB345" s="34"/>
      <c r="BC345" s="34"/>
      <c r="BD345" s="34"/>
      <c r="BE345" s="34"/>
      <c r="BF345" s="34"/>
      <c r="BG345" s="34"/>
      <c r="BH345" s="34"/>
      <c r="BI345" s="34"/>
      <c r="BJ345" s="34"/>
      <c r="BK345" s="34"/>
      <c r="BL345" s="34"/>
      <c r="BM345" s="34"/>
      <c r="BN345" s="34"/>
      <c r="BO345" s="34"/>
      <c r="BP345" s="34"/>
      <c r="BQ345" s="34"/>
      <c r="BR345" s="34"/>
      <c r="BS345" s="35"/>
      <c r="BT345" s="35"/>
      <c r="BU345" s="35"/>
      <c r="BV345" s="35"/>
      <c r="BW345" s="35"/>
      <c r="BX345" s="35"/>
      <c r="BY345" s="35"/>
    </row>
    <row r="346" spans="1:77" x14ac:dyDescent="0.2">
      <c r="A346" s="6" t="s">
        <v>617</v>
      </c>
      <c r="B346" s="54" t="s">
        <v>282</v>
      </c>
      <c r="C346" s="46">
        <v>36086.5</v>
      </c>
      <c r="D346" s="7">
        <v>0.6825</v>
      </c>
      <c r="E346" s="46">
        <v>24630.32</v>
      </c>
      <c r="F346" s="7">
        <v>3.1716000000000002</v>
      </c>
      <c r="G346" s="8">
        <v>0.86</v>
      </c>
      <c r="H346" s="9">
        <v>1</v>
      </c>
      <c r="I346" s="47"/>
      <c r="J346" s="22">
        <v>0.84</v>
      </c>
      <c r="K346" s="23">
        <v>0.93</v>
      </c>
      <c r="L346" s="23">
        <v>0.98</v>
      </c>
      <c r="M346" s="23">
        <v>1.0766605086657925</v>
      </c>
      <c r="N346" s="23">
        <v>1.08</v>
      </c>
      <c r="O346" s="24">
        <v>1.1499999999999999</v>
      </c>
      <c r="P346" s="12">
        <v>56432.1</v>
      </c>
      <c r="Q346" s="10">
        <v>62478.39</v>
      </c>
      <c r="R346" s="10">
        <v>65837.45</v>
      </c>
      <c r="S346" s="10">
        <v>72331.199999999997</v>
      </c>
      <c r="T346" s="10">
        <v>72555.56</v>
      </c>
      <c r="U346" s="11">
        <v>77258.23</v>
      </c>
      <c r="AB346" s="34"/>
      <c r="AC346" s="34"/>
      <c r="AD346" s="34"/>
      <c r="AE346" s="34"/>
      <c r="AF346" s="34"/>
      <c r="AG346" s="34"/>
      <c r="AH346" s="34"/>
      <c r="AX346" s="34"/>
      <c r="AY346" s="34"/>
      <c r="AZ346" s="34"/>
      <c r="BA346" s="34"/>
      <c r="BB346" s="34"/>
      <c r="BC346" s="34"/>
      <c r="BD346" s="34"/>
      <c r="BE346" s="34"/>
      <c r="BF346" s="34"/>
      <c r="BG346" s="34"/>
      <c r="BH346" s="34"/>
      <c r="BI346" s="34"/>
      <c r="BJ346" s="34"/>
      <c r="BK346" s="34"/>
      <c r="BL346" s="34"/>
      <c r="BM346" s="34"/>
      <c r="BN346" s="34"/>
      <c r="BO346" s="34"/>
      <c r="BP346" s="34"/>
      <c r="BQ346" s="34"/>
      <c r="BR346" s="34"/>
      <c r="BS346" s="35"/>
      <c r="BT346" s="35"/>
      <c r="BU346" s="35"/>
      <c r="BV346" s="35"/>
      <c r="BW346" s="35"/>
      <c r="BX346" s="35"/>
      <c r="BY346" s="35"/>
    </row>
    <row r="347" spans="1:77" x14ac:dyDescent="0.2">
      <c r="A347" s="6" t="s">
        <v>618</v>
      </c>
      <c r="B347" s="54" t="s">
        <v>283</v>
      </c>
      <c r="C347" s="46">
        <v>36086.5</v>
      </c>
      <c r="D347" s="7">
        <v>0.6825</v>
      </c>
      <c r="E347" s="46">
        <v>24630.32</v>
      </c>
      <c r="F347" s="7">
        <v>3.1716000000000002</v>
      </c>
      <c r="G347" s="8">
        <v>1.24</v>
      </c>
      <c r="H347" s="9">
        <v>1</v>
      </c>
      <c r="I347" s="47"/>
      <c r="J347" s="22">
        <v>0.84</v>
      </c>
      <c r="K347" s="23">
        <v>0.93</v>
      </c>
      <c r="L347" s="23">
        <v>0.98</v>
      </c>
      <c r="M347" s="23">
        <v>1.0766605086657925</v>
      </c>
      <c r="N347" s="23">
        <v>1.08</v>
      </c>
      <c r="O347" s="24">
        <v>1.1499999999999999</v>
      </c>
      <c r="P347" s="12">
        <v>81367.210000000006</v>
      </c>
      <c r="Q347" s="10">
        <v>90085.13</v>
      </c>
      <c r="R347" s="10">
        <v>94928.41</v>
      </c>
      <c r="S347" s="10">
        <v>104291.5</v>
      </c>
      <c r="T347" s="10">
        <v>104614.99</v>
      </c>
      <c r="U347" s="11">
        <v>111395.59</v>
      </c>
      <c r="AB347" s="34"/>
      <c r="AC347" s="34"/>
      <c r="AD347" s="34"/>
      <c r="AE347" s="34"/>
      <c r="AF347" s="34"/>
      <c r="AG347" s="34"/>
      <c r="AH347" s="34"/>
      <c r="AX347" s="34"/>
      <c r="AY347" s="34"/>
      <c r="AZ347" s="34"/>
      <c r="BA347" s="34"/>
      <c r="BB347" s="34"/>
      <c r="BC347" s="34"/>
      <c r="BD347" s="34"/>
      <c r="BE347" s="34"/>
      <c r="BF347" s="34"/>
      <c r="BG347" s="34"/>
      <c r="BH347" s="34"/>
      <c r="BI347" s="34"/>
      <c r="BJ347" s="34"/>
      <c r="BK347" s="34"/>
      <c r="BL347" s="34"/>
      <c r="BM347" s="34"/>
      <c r="BN347" s="34"/>
      <c r="BO347" s="34"/>
      <c r="BP347" s="34"/>
      <c r="BQ347" s="34"/>
      <c r="BR347" s="34"/>
      <c r="BS347" s="35"/>
      <c r="BT347" s="35"/>
      <c r="BU347" s="35"/>
      <c r="BV347" s="35"/>
      <c r="BW347" s="35"/>
      <c r="BX347" s="35"/>
      <c r="BY347" s="35"/>
    </row>
    <row r="348" spans="1:77" x14ac:dyDescent="0.2">
      <c r="A348" s="6" t="s">
        <v>619</v>
      </c>
      <c r="B348" s="54" t="s">
        <v>284</v>
      </c>
      <c r="C348" s="46">
        <v>36086.5</v>
      </c>
      <c r="D348" s="7">
        <v>0.6825</v>
      </c>
      <c r="E348" s="46">
        <v>24630.32</v>
      </c>
      <c r="F348" s="7">
        <v>3.1716000000000002</v>
      </c>
      <c r="G348" s="8">
        <v>1.78</v>
      </c>
      <c r="H348" s="9">
        <v>1</v>
      </c>
      <c r="I348" s="47"/>
      <c r="J348" s="22">
        <v>0.84</v>
      </c>
      <c r="K348" s="23">
        <v>0.93</v>
      </c>
      <c r="L348" s="23">
        <v>0.98</v>
      </c>
      <c r="M348" s="23">
        <v>1.0766605086657925</v>
      </c>
      <c r="N348" s="23">
        <v>1.08</v>
      </c>
      <c r="O348" s="24">
        <v>1.1499999999999999</v>
      </c>
      <c r="P348" s="12">
        <v>116801.32</v>
      </c>
      <c r="Q348" s="10">
        <v>129315.75</v>
      </c>
      <c r="R348" s="10">
        <v>136268.21</v>
      </c>
      <c r="S348" s="10">
        <v>149708.76999999999</v>
      </c>
      <c r="T348" s="10">
        <v>150173.13</v>
      </c>
      <c r="U348" s="11">
        <v>159906.57</v>
      </c>
      <c r="AB348" s="34"/>
      <c r="AC348" s="34"/>
      <c r="AD348" s="34"/>
      <c r="AE348" s="34"/>
      <c r="AF348" s="34"/>
      <c r="AG348" s="34"/>
      <c r="AH348" s="34"/>
      <c r="AX348" s="34"/>
      <c r="AY348" s="34"/>
      <c r="AZ348" s="34"/>
      <c r="BA348" s="34"/>
      <c r="BB348" s="34"/>
      <c r="BC348" s="34"/>
      <c r="BD348" s="34"/>
      <c r="BE348" s="34"/>
      <c r="BF348" s="34"/>
      <c r="BG348" s="34"/>
      <c r="BH348" s="34"/>
      <c r="BI348" s="34"/>
      <c r="BJ348" s="34"/>
      <c r="BK348" s="34"/>
      <c r="BL348" s="34"/>
      <c r="BM348" s="34"/>
      <c r="BN348" s="34"/>
      <c r="BO348" s="34"/>
      <c r="BP348" s="34"/>
      <c r="BQ348" s="34"/>
      <c r="BR348" s="34"/>
      <c r="BS348" s="35"/>
      <c r="BT348" s="35"/>
      <c r="BU348" s="35"/>
      <c r="BV348" s="35"/>
      <c r="BW348" s="35"/>
      <c r="BX348" s="35"/>
      <c r="BY348" s="35"/>
    </row>
    <row r="349" spans="1:77" x14ac:dyDescent="0.2">
      <c r="A349" s="6" t="s">
        <v>810</v>
      </c>
      <c r="B349" s="54" t="s">
        <v>811</v>
      </c>
      <c r="C349" s="46">
        <v>36086.5</v>
      </c>
      <c r="D349" s="7">
        <v>0.6825</v>
      </c>
      <c r="E349" s="46">
        <v>24630.32</v>
      </c>
      <c r="F349" s="7">
        <v>3.1716000000000002</v>
      </c>
      <c r="G349" s="8">
        <v>5.6</v>
      </c>
      <c r="H349" s="9">
        <v>1</v>
      </c>
      <c r="I349" s="47"/>
      <c r="J349" s="22">
        <v>0.84</v>
      </c>
      <c r="K349" s="23">
        <v>0.93</v>
      </c>
      <c r="L349" s="23">
        <v>0.98</v>
      </c>
      <c r="M349" s="23">
        <v>1.0766605086657925</v>
      </c>
      <c r="N349" s="23">
        <v>1.08</v>
      </c>
      <c r="O349" s="24">
        <v>1.1499999999999999</v>
      </c>
      <c r="P349" s="12">
        <v>367464.83</v>
      </c>
      <c r="Q349" s="10">
        <v>406836.06</v>
      </c>
      <c r="R349" s="10">
        <v>428708.97</v>
      </c>
      <c r="S349" s="10">
        <v>470993.89</v>
      </c>
      <c r="T349" s="10">
        <v>472454.78</v>
      </c>
      <c r="U349" s="11">
        <v>503076.85</v>
      </c>
      <c r="AB349" s="34"/>
      <c r="AC349" s="34"/>
      <c r="AD349" s="34"/>
      <c r="AE349" s="34"/>
      <c r="AF349" s="34"/>
      <c r="AG349" s="34"/>
      <c r="AH349" s="34"/>
      <c r="AX349" s="34"/>
      <c r="AY349" s="34"/>
      <c r="AZ349" s="34"/>
      <c r="BA349" s="34"/>
      <c r="BB349" s="34"/>
      <c r="BC349" s="34"/>
      <c r="BD349" s="34"/>
      <c r="BE349" s="34"/>
      <c r="BF349" s="34"/>
      <c r="BG349" s="34"/>
      <c r="BH349" s="34"/>
      <c r="BI349" s="34"/>
      <c r="BJ349" s="34"/>
      <c r="BK349" s="34"/>
      <c r="BL349" s="34"/>
      <c r="BM349" s="34"/>
      <c r="BN349" s="34"/>
      <c r="BO349" s="34"/>
      <c r="BP349" s="34"/>
      <c r="BQ349" s="34"/>
      <c r="BR349" s="34"/>
      <c r="BS349" s="35"/>
      <c r="BT349" s="35"/>
      <c r="BU349" s="35"/>
      <c r="BV349" s="35"/>
      <c r="BW349" s="35"/>
      <c r="BX349" s="35"/>
      <c r="BY349" s="35"/>
    </row>
    <row r="350" spans="1:77" x14ac:dyDescent="0.2">
      <c r="A350" s="6" t="s">
        <v>620</v>
      </c>
      <c r="B350" s="54" t="s">
        <v>285</v>
      </c>
      <c r="C350" s="46">
        <v>36086.5</v>
      </c>
      <c r="D350" s="7">
        <v>0.6825</v>
      </c>
      <c r="E350" s="46">
        <v>24630.32</v>
      </c>
      <c r="F350" s="7">
        <v>3.1716000000000002</v>
      </c>
      <c r="G350" s="8">
        <v>1.1299999999999999</v>
      </c>
      <c r="H350" s="9">
        <v>1</v>
      </c>
      <c r="I350" s="47"/>
      <c r="J350" s="22">
        <v>0.84</v>
      </c>
      <c r="K350" s="23">
        <v>0.93</v>
      </c>
      <c r="L350" s="23">
        <v>0.98</v>
      </c>
      <c r="M350" s="23">
        <v>1.0766605086657925</v>
      </c>
      <c r="N350" s="23">
        <v>1.08</v>
      </c>
      <c r="O350" s="24">
        <v>1.1499999999999999</v>
      </c>
      <c r="P350" s="12">
        <v>74149.149999999994</v>
      </c>
      <c r="Q350" s="10">
        <v>82093.7</v>
      </c>
      <c r="R350" s="10">
        <v>86507.34</v>
      </c>
      <c r="S350" s="10">
        <v>95039.84</v>
      </c>
      <c r="T350" s="10">
        <v>95334.62</v>
      </c>
      <c r="U350" s="11">
        <v>101513.72</v>
      </c>
      <c r="AB350" s="34"/>
      <c r="AC350" s="34"/>
      <c r="AD350" s="34"/>
      <c r="AE350" s="34"/>
      <c r="AF350" s="34"/>
      <c r="AG350" s="34"/>
      <c r="AH350" s="34"/>
      <c r="AX350" s="34"/>
      <c r="AY350" s="34"/>
      <c r="AZ350" s="34"/>
      <c r="BA350" s="34"/>
      <c r="BB350" s="34"/>
      <c r="BC350" s="34"/>
      <c r="BD350" s="34"/>
      <c r="BE350" s="34"/>
      <c r="BF350" s="34"/>
      <c r="BG350" s="34"/>
      <c r="BH350" s="34"/>
      <c r="BI350" s="34"/>
      <c r="BJ350" s="34"/>
      <c r="BK350" s="34"/>
      <c r="BL350" s="34"/>
      <c r="BM350" s="34"/>
      <c r="BN350" s="34"/>
      <c r="BO350" s="34"/>
      <c r="BP350" s="34"/>
      <c r="BQ350" s="34"/>
      <c r="BR350" s="34"/>
      <c r="BS350" s="35"/>
      <c r="BT350" s="35"/>
      <c r="BU350" s="35"/>
      <c r="BV350" s="35"/>
      <c r="BW350" s="35"/>
      <c r="BX350" s="35"/>
      <c r="BY350" s="35"/>
    </row>
    <row r="351" spans="1:77" x14ac:dyDescent="0.2">
      <c r="A351" s="6" t="s">
        <v>621</v>
      </c>
      <c r="B351" s="54" t="s">
        <v>286</v>
      </c>
      <c r="C351" s="46">
        <v>36086.5</v>
      </c>
      <c r="D351" s="7">
        <v>0.6825</v>
      </c>
      <c r="E351" s="46">
        <v>24630.32</v>
      </c>
      <c r="F351" s="7">
        <v>3.1716000000000002</v>
      </c>
      <c r="G351" s="8">
        <v>1.19</v>
      </c>
      <c r="H351" s="9">
        <v>1</v>
      </c>
      <c r="I351" s="47"/>
      <c r="J351" s="22">
        <v>0.84</v>
      </c>
      <c r="K351" s="23">
        <v>0.93</v>
      </c>
      <c r="L351" s="23">
        <v>0.98</v>
      </c>
      <c r="M351" s="23">
        <v>1.0766605086657925</v>
      </c>
      <c r="N351" s="23">
        <v>1.08</v>
      </c>
      <c r="O351" s="24">
        <v>1.1499999999999999</v>
      </c>
      <c r="P351" s="12">
        <v>78086.28</v>
      </c>
      <c r="Q351" s="10">
        <v>86452.66</v>
      </c>
      <c r="R351" s="10">
        <v>91100.66</v>
      </c>
      <c r="S351" s="10">
        <v>100086.2</v>
      </c>
      <c r="T351" s="10">
        <v>100396.64</v>
      </c>
      <c r="U351" s="11">
        <v>106903.83</v>
      </c>
      <c r="AB351" s="34"/>
      <c r="AC351" s="34"/>
      <c r="AD351" s="34"/>
      <c r="AE351" s="34"/>
      <c r="AF351" s="34"/>
      <c r="AG351" s="34"/>
      <c r="AH351" s="34"/>
      <c r="AX351" s="34"/>
      <c r="AY351" s="34"/>
      <c r="AZ351" s="34"/>
      <c r="BA351" s="34"/>
      <c r="BB351" s="34"/>
      <c r="BC351" s="34"/>
      <c r="BD351" s="34"/>
      <c r="BE351" s="34"/>
      <c r="BF351" s="34"/>
      <c r="BG351" s="34"/>
      <c r="BH351" s="34"/>
      <c r="BI351" s="34"/>
      <c r="BJ351" s="34"/>
      <c r="BK351" s="34"/>
      <c r="BL351" s="34"/>
      <c r="BM351" s="34"/>
      <c r="BN351" s="34"/>
      <c r="BO351" s="34"/>
      <c r="BP351" s="34"/>
      <c r="BQ351" s="34"/>
      <c r="BR351" s="34"/>
      <c r="BS351" s="35"/>
      <c r="BT351" s="35"/>
      <c r="BU351" s="35"/>
      <c r="BV351" s="35"/>
      <c r="BW351" s="35"/>
      <c r="BX351" s="35"/>
      <c r="BY351" s="35"/>
    </row>
    <row r="352" spans="1:77" x14ac:dyDescent="0.2">
      <c r="A352" s="6" t="s">
        <v>622</v>
      </c>
      <c r="B352" s="54" t="s">
        <v>287</v>
      </c>
      <c r="C352" s="46">
        <v>36086.5</v>
      </c>
      <c r="D352" s="7">
        <v>0.6825</v>
      </c>
      <c r="E352" s="46">
        <v>24630.32</v>
      </c>
      <c r="F352" s="7">
        <v>3.1716000000000002</v>
      </c>
      <c r="G352" s="8">
        <v>2.13</v>
      </c>
      <c r="H352" s="9">
        <v>1</v>
      </c>
      <c r="I352" s="47"/>
      <c r="J352" s="22">
        <v>0.84</v>
      </c>
      <c r="K352" s="23">
        <v>0.93</v>
      </c>
      <c r="L352" s="23">
        <v>0.98</v>
      </c>
      <c r="M352" s="23">
        <v>1.0766605086657925</v>
      </c>
      <c r="N352" s="23">
        <v>1.08</v>
      </c>
      <c r="O352" s="24">
        <v>1.1499999999999999</v>
      </c>
      <c r="P352" s="12">
        <v>139767.87</v>
      </c>
      <c r="Q352" s="10">
        <v>154743</v>
      </c>
      <c r="R352" s="10">
        <v>163062.51999999999</v>
      </c>
      <c r="S352" s="10">
        <v>179145.89</v>
      </c>
      <c r="T352" s="10">
        <v>179701.55</v>
      </c>
      <c r="U352" s="11">
        <v>191348.87</v>
      </c>
      <c r="AB352" s="34"/>
      <c r="AC352" s="34"/>
      <c r="AD352" s="34"/>
      <c r="AE352" s="34"/>
      <c r="AF352" s="34"/>
      <c r="AG352" s="34"/>
      <c r="AH352" s="34"/>
      <c r="AX352" s="34"/>
      <c r="AY352" s="34"/>
      <c r="AZ352" s="34"/>
      <c r="BA352" s="34"/>
      <c r="BB352" s="34"/>
      <c r="BC352" s="34"/>
      <c r="BD352" s="34"/>
      <c r="BE352" s="34"/>
      <c r="BF352" s="34"/>
      <c r="BG352" s="34"/>
      <c r="BH352" s="34"/>
      <c r="BI352" s="34"/>
      <c r="BJ352" s="34"/>
      <c r="BK352" s="34"/>
      <c r="BL352" s="34"/>
      <c r="BM352" s="34"/>
      <c r="BN352" s="34"/>
      <c r="BO352" s="34"/>
      <c r="BP352" s="34"/>
      <c r="BQ352" s="34"/>
      <c r="BR352" s="34"/>
      <c r="BS352" s="35"/>
      <c r="BT352" s="35"/>
      <c r="BU352" s="35"/>
      <c r="BV352" s="35"/>
      <c r="BW352" s="35"/>
      <c r="BX352" s="35"/>
      <c r="BY352" s="35"/>
    </row>
    <row r="353" spans="1:77" x14ac:dyDescent="0.2">
      <c r="A353" s="6" t="s">
        <v>623</v>
      </c>
      <c r="B353" s="54" t="s">
        <v>288</v>
      </c>
      <c r="C353" s="46">
        <v>36086.5</v>
      </c>
      <c r="D353" s="7">
        <v>0.6825</v>
      </c>
      <c r="E353" s="46">
        <v>24630.32</v>
      </c>
      <c r="F353" s="7">
        <v>3.1716000000000002</v>
      </c>
      <c r="G353" s="8">
        <v>1.17</v>
      </c>
      <c r="H353" s="9">
        <v>1</v>
      </c>
      <c r="I353" s="47"/>
      <c r="J353" s="22">
        <v>0.84</v>
      </c>
      <c r="K353" s="23">
        <v>0.93</v>
      </c>
      <c r="L353" s="23">
        <v>0.98</v>
      </c>
      <c r="M353" s="23">
        <v>1.0766605086657925</v>
      </c>
      <c r="N353" s="23">
        <v>1.08</v>
      </c>
      <c r="O353" s="24">
        <v>1.1499999999999999</v>
      </c>
      <c r="P353" s="12">
        <v>76773.899999999994</v>
      </c>
      <c r="Q353" s="10">
        <v>84999.679999999993</v>
      </c>
      <c r="R353" s="10">
        <v>89569.55</v>
      </c>
      <c r="S353" s="10">
        <v>98404.08</v>
      </c>
      <c r="T353" s="10">
        <v>98709.3</v>
      </c>
      <c r="U353" s="11">
        <v>105107.13</v>
      </c>
      <c r="AB353" s="34"/>
      <c r="AC353" s="34"/>
      <c r="AD353" s="34"/>
      <c r="AE353" s="34"/>
      <c r="AF353" s="34"/>
      <c r="AG353" s="34"/>
      <c r="AH353" s="34"/>
      <c r="AX353" s="34"/>
      <c r="AY353" s="34"/>
      <c r="AZ353" s="34"/>
      <c r="BA353" s="34"/>
      <c r="BB353" s="34"/>
      <c r="BC353" s="34"/>
      <c r="BD353" s="34"/>
      <c r="BE353" s="34"/>
      <c r="BF353" s="34"/>
      <c r="BG353" s="34"/>
      <c r="BH353" s="34"/>
      <c r="BI353" s="34"/>
      <c r="BJ353" s="34"/>
      <c r="BK353" s="34"/>
      <c r="BL353" s="34"/>
      <c r="BM353" s="34"/>
      <c r="BN353" s="34"/>
      <c r="BO353" s="34"/>
      <c r="BP353" s="34"/>
      <c r="BQ353" s="34"/>
      <c r="BR353" s="34"/>
      <c r="BS353" s="35"/>
      <c r="BT353" s="35"/>
      <c r="BU353" s="35"/>
      <c r="BV353" s="35"/>
      <c r="BW353" s="35"/>
      <c r="BX353" s="35"/>
      <c r="BY353" s="35"/>
    </row>
    <row r="354" spans="1:77" x14ac:dyDescent="0.2">
      <c r="A354" s="6" t="s">
        <v>624</v>
      </c>
      <c r="B354" s="54" t="s">
        <v>289</v>
      </c>
      <c r="C354" s="46">
        <v>36086.5</v>
      </c>
      <c r="D354" s="7">
        <v>0.6825</v>
      </c>
      <c r="E354" s="46">
        <v>24630.32</v>
      </c>
      <c r="F354" s="7">
        <v>3.1716000000000002</v>
      </c>
      <c r="G354" s="8">
        <v>2.91</v>
      </c>
      <c r="H354" s="9">
        <v>1</v>
      </c>
      <c r="I354" s="47"/>
      <c r="J354" s="22">
        <v>0.84</v>
      </c>
      <c r="K354" s="23">
        <v>0.93</v>
      </c>
      <c r="L354" s="23">
        <v>0.98</v>
      </c>
      <c r="M354" s="23">
        <v>1.0766605086657925</v>
      </c>
      <c r="N354" s="23">
        <v>1.08</v>
      </c>
      <c r="O354" s="24">
        <v>1.1499999999999999</v>
      </c>
      <c r="P354" s="12">
        <v>190950.47</v>
      </c>
      <c r="Q354" s="10">
        <v>211409.45</v>
      </c>
      <c r="R354" s="10">
        <v>222775.55</v>
      </c>
      <c r="S354" s="10">
        <v>244748.61</v>
      </c>
      <c r="T354" s="10">
        <v>245507.75</v>
      </c>
      <c r="U354" s="11">
        <v>261420.29</v>
      </c>
      <c r="AB354" s="34"/>
      <c r="AC354" s="34"/>
      <c r="AD354" s="34"/>
      <c r="AE354" s="34"/>
      <c r="AF354" s="34"/>
      <c r="AG354" s="34"/>
      <c r="AH354" s="34"/>
      <c r="AX354" s="34"/>
      <c r="AY354" s="34"/>
      <c r="AZ354" s="34"/>
      <c r="BA354" s="34"/>
      <c r="BB354" s="34"/>
      <c r="BC354" s="34"/>
      <c r="BD354" s="34"/>
      <c r="BE354" s="34"/>
      <c r="BF354" s="34"/>
      <c r="BG354" s="34"/>
      <c r="BH354" s="34"/>
      <c r="BI354" s="34"/>
      <c r="BJ354" s="34"/>
      <c r="BK354" s="34"/>
      <c r="BL354" s="34"/>
      <c r="BM354" s="34"/>
      <c r="BN354" s="34"/>
      <c r="BO354" s="34"/>
      <c r="BP354" s="34"/>
      <c r="BQ354" s="34"/>
      <c r="BR354" s="34"/>
      <c r="BS354" s="35"/>
      <c r="BT354" s="35"/>
      <c r="BU354" s="35"/>
      <c r="BV354" s="35"/>
      <c r="BW354" s="35"/>
      <c r="BX354" s="35"/>
      <c r="BY354" s="35"/>
    </row>
    <row r="355" spans="1:77" x14ac:dyDescent="0.2">
      <c r="A355" s="6" t="s">
        <v>625</v>
      </c>
      <c r="B355" s="54" t="s">
        <v>290</v>
      </c>
      <c r="C355" s="46">
        <v>36086.5</v>
      </c>
      <c r="D355" s="7">
        <v>0.6825</v>
      </c>
      <c r="E355" s="46">
        <v>24630.32</v>
      </c>
      <c r="F355" s="7">
        <v>3.1716000000000002</v>
      </c>
      <c r="G355" s="8">
        <v>1.21</v>
      </c>
      <c r="H355" s="9">
        <v>1</v>
      </c>
      <c r="I355" s="47"/>
      <c r="J355" s="22">
        <v>0.84</v>
      </c>
      <c r="K355" s="23">
        <v>0.93</v>
      </c>
      <c r="L355" s="23">
        <v>0.98</v>
      </c>
      <c r="M355" s="23">
        <v>1.0766605086657925</v>
      </c>
      <c r="N355" s="23">
        <v>1.08</v>
      </c>
      <c r="O355" s="24">
        <v>1.1499999999999999</v>
      </c>
      <c r="P355" s="12">
        <v>79398.649999999994</v>
      </c>
      <c r="Q355" s="10">
        <v>87905.65</v>
      </c>
      <c r="R355" s="10">
        <v>92631.76</v>
      </c>
      <c r="S355" s="10">
        <v>101768.32000000001</v>
      </c>
      <c r="T355" s="10">
        <v>102083.98</v>
      </c>
      <c r="U355" s="11">
        <v>108700.53</v>
      </c>
      <c r="AB355" s="34"/>
      <c r="AC355" s="34"/>
      <c r="AD355" s="34"/>
      <c r="AE355" s="34"/>
      <c r="AF355" s="34"/>
      <c r="AG355" s="34"/>
      <c r="AH355" s="34"/>
      <c r="AX355" s="34"/>
      <c r="AY355" s="34"/>
      <c r="AZ355" s="34"/>
      <c r="BA355" s="34"/>
      <c r="BB355" s="34"/>
      <c r="BC355" s="34"/>
      <c r="BD355" s="34"/>
      <c r="BE355" s="34"/>
      <c r="BF355" s="34"/>
      <c r="BG355" s="34"/>
      <c r="BH355" s="34"/>
      <c r="BI355" s="34"/>
      <c r="BJ355" s="34"/>
      <c r="BK355" s="34"/>
      <c r="BL355" s="34"/>
      <c r="BM355" s="34"/>
      <c r="BN355" s="34"/>
      <c r="BO355" s="34"/>
      <c r="BP355" s="34"/>
      <c r="BQ355" s="34"/>
      <c r="BR355" s="34"/>
      <c r="BS355" s="35"/>
      <c r="BT355" s="35"/>
      <c r="BU355" s="35"/>
      <c r="BV355" s="35"/>
      <c r="BW355" s="35"/>
      <c r="BX355" s="35"/>
      <c r="BY355" s="35"/>
    </row>
    <row r="356" spans="1:77" x14ac:dyDescent="0.2">
      <c r="A356" s="6" t="s">
        <v>626</v>
      </c>
      <c r="B356" s="54" t="s">
        <v>291</v>
      </c>
      <c r="C356" s="46">
        <v>36086.5</v>
      </c>
      <c r="D356" s="7">
        <v>0.6825</v>
      </c>
      <c r="E356" s="46">
        <v>24630.32</v>
      </c>
      <c r="F356" s="7">
        <v>3.1716000000000002</v>
      </c>
      <c r="G356" s="8">
        <v>2.0299999999999998</v>
      </c>
      <c r="H356" s="9">
        <v>1</v>
      </c>
      <c r="I356" s="47"/>
      <c r="J356" s="22">
        <v>0.84</v>
      </c>
      <c r="K356" s="23">
        <v>0.93</v>
      </c>
      <c r="L356" s="23">
        <v>0.98</v>
      </c>
      <c r="M356" s="23">
        <v>1.0766605086657925</v>
      </c>
      <c r="N356" s="23">
        <v>1.08</v>
      </c>
      <c r="O356" s="24">
        <v>1.1499999999999999</v>
      </c>
      <c r="P356" s="12">
        <v>133206</v>
      </c>
      <c r="Q356" s="10">
        <v>147478.07</v>
      </c>
      <c r="R356" s="10">
        <v>155407</v>
      </c>
      <c r="S356" s="10">
        <v>170735.29</v>
      </c>
      <c r="T356" s="10">
        <v>171264.86</v>
      </c>
      <c r="U356" s="11">
        <v>182365.36</v>
      </c>
      <c r="AX356" s="34"/>
      <c r="AY356" s="34"/>
      <c r="AZ356" s="34"/>
      <c r="BA356" s="34"/>
      <c r="BB356" s="34"/>
      <c r="BC356" s="34"/>
      <c r="BD356" s="34"/>
      <c r="BE356" s="34"/>
      <c r="BF356" s="34"/>
      <c r="BG356" s="34"/>
      <c r="BH356" s="34"/>
      <c r="BI356" s="34"/>
      <c r="BJ356" s="34"/>
      <c r="BK356" s="34"/>
      <c r="BL356" s="34"/>
      <c r="BM356" s="34"/>
      <c r="BN356" s="34"/>
      <c r="BO356" s="34"/>
      <c r="BP356" s="34"/>
      <c r="BQ356" s="34"/>
      <c r="BR356" s="34"/>
      <c r="BS356" s="35"/>
      <c r="BT356" s="35"/>
      <c r="BU356" s="35"/>
      <c r="BV356" s="35"/>
      <c r="BW356" s="35"/>
      <c r="BX356" s="35"/>
      <c r="BY356" s="35"/>
    </row>
    <row r="357" spans="1:77" x14ac:dyDescent="0.2">
      <c r="A357" s="6" t="s">
        <v>627</v>
      </c>
      <c r="B357" s="54" t="s">
        <v>292</v>
      </c>
      <c r="C357" s="46">
        <v>36086.5</v>
      </c>
      <c r="D357" s="7">
        <v>0.6825</v>
      </c>
      <c r="E357" s="46">
        <v>24630.32</v>
      </c>
      <c r="F357" s="7">
        <v>3.1716000000000002</v>
      </c>
      <c r="G357" s="8">
        <v>3.54</v>
      </c>
      <c r="H357" s="9">
        <v>1</v>
      </c>
      <c r="I357" s="47"/>
      <c r="J357" s="22">
        <v>0.84</v>
      </c>
      <c r="K357" s="23">
        <v>0.93</v>
      </c>
      <c r="L357" s="23">
        <v>0.98</v>
      </c>
      <c r="M357" s="23">
        <v>1.0766605086657925</v>
      </c>
      <c r="N357" s="23">
        <v>1.08</v>
      </c>
      <c r="O357" s="24">
        <v>1.1499999999999999</v>
      </c>
      <c r="P357" s="12">
        <v>232290.27</v>
      </c>
      <c r="Q357" s="10">
        <v>257178.51</v>
      </c>
      <c r="R357" s="10">
        <v>271005.31</v>
      </c>
      <c r="S357" s="10">
        <v>297735.42</v>
      </c>
      <c r="T357" s="10">
        <v>298658.90999999997</v>
      </c>
      <c r="U357" s="11">
        <v>318016.44</v>
      </c>
      <c r="AX357" s="34"/>
      <c r="AY357" s="34"/>
      <c r="AZ357" s="34"/>
      <c r="BA357" s="34"/>
      <c r="BB357" s="34"/>
      <c r="BC357" s="34"/>
      <c r="BD357" s="34"/>
      <c r="BE357" s="34"/>
      <c r="BF357" s="34"/>
      <c r="BG357" s="34"/>
      <c r="BH357" s="34"/>
      <c r="BI357" s="34"/>
      <c r="BJ357" s="34"/>
      <c r="BK357" s="34"/>
      <c r="BL357" s="34"/>
      <c r="BM357" s="34"/>
      <c r="BN357" s="34"/>
      <c r="BO357" s="34"/>
      <c r="BP357" s="34"/>
      <c r="BQ357" s="34"/>
      <c r="BR357" s="34"/>
      <c r="BS357" s="35"/>
      <c r="BT357" s="35"/>
      <c r="BU357" s="35"/>
      <c r="BV357" s="35"/>
      <c r="BW357" s="35"/>
      <c r="BX357" s="35"/>
      <c r="BY357" s="35"/>
    </row>
    <row r="358" spans="1:77" x14ac:dyDescent="0.2">
      <c r="A358" s="6" t="s">
        <v>628</v>
      </c>
      <c r="B358" s="54" t="s">
        <v>293</v>
      </c>
      <c r="C358" s="46">
        <v>36086.5</v>
      </c>
      <c r="D358" s="7">
        <v>0.6825</v>
      </c>
      <c r="E358" s="46">
        <v>24630.32</v>
      </c>
      <c r="F358" s="7">
        <v>3.1716000000000002</v>
      </c>
      <c r="G358" s="8">
        <v>5.2</v>
      </c>
      <c r="H358" s="9">
        <v>1</v>
      </c>
      <c r="I358" s="47"/>
      <c r="J358" s="22">
        <v>0.84</v>
      </c>
      <c r="K358" s="23">
        <v>0.93</v>
      </c>
      <c r="L358" s="23">
        <v>0.98</v>
      </c>
      <c r="M358" s="23">
        <v>1.0766605086657925</v>
      </c>
      <c r="N358" s="23">
        <v>1.08</v>
      </c>
      <c r="O358" s="24">
        <v>1.1499999999999999</v>
      </c>
      <c r="P358" s="12">
        <v>341217.34</v>
      </c>
      <c r="Q358" s="10">
        <v>377776.34</v>
      </c>
      <c r="R358" s="10">
        <v>398086.9</v>
      </c>
      <c r="S358" s="10">
        <v>437351.47</v>
      </c>
      <c r="T358" s="10">
        <v>438708.01</v>
      </c>
      <c r="U358" s="11">
        <v>467142.79</v>
      </c>
      <c r="Y358" s="35"/>
      <c r="AX358" s="34"/>
      <c r="AY358" s="34"/>
      <c r="AZ358" s="34"/>
      <c r="BA358" s="34"/>
      <c r="BB358" s="34"/>
      <c r="BC358" s="34"/>
      <c r="BD358" s="34"/>
      <c r="BE358" s="34"/>
      <c r="BF358" s="34"/>
      <c r="BG358" s="34"/>
      <c r="BH358" s="34"/>
      <c r="BI358" s="34"/>
      <c r="BJ358" s="34"/>
      <c r="BK358" s="34"/>
      <c r="BL358" s="34"/>
      <c r="BM358" s="34"/>
      <c r="BN358" s="34"/>
      <c r="BO358" s="34"/>
      <c r="BP358" s="34"/>
      <c r="BQ358" s="34"/>
      <c r="BR358" s="34"/>
      <c r="BS358" s="35"/>
      <c r="BT358" s="35"/>
      <c r="BU358" s="35"/>
      <c r="BV358" s="35"/>
      <c r="BW358" s="35"/>
      <c r="BX358" s="35"/>
      <c r="BY358" s="35"/>
    </row>
    <row r="359" spans="1:77" x14ac:dyDescent="0.2">
      <c r="A359" s="6" t="s">
        <v>629</v>
      </c>
      <c r="B359" s="54" t="s">
        <v>294</v>
      </c>
      <c r="C359" s="46">
        <v>36086.5</v>
      </c>
      <c r="D359" s="7">
        <v>0.6825</v>
      </c>
      <c r="E359" s="46">
        <v>24630.32</v>
      </c>
      <c r="F359" s="7">
        <v>3.1716000000000002</v>
      </c>
      <c r="G359" s="8">
        <v>11.11</v>
      </c>
      <c r="H359" s="9">
        <v>1</v>
      </c>
      <c r="I359" s="47"/>
      <c r="J359" s="22">
        <v>0.84</v>
      </c>
      <c r="K359" s="23">
        <v>0.93</v>
      </c>
      <c r="L359" s="23">
        <v>0.98</v>
      </c>
      <c r="M359" s="23">
        <v>1.0766605086657925</v>
      </c>
      <c r="N359" s="23">
        <v>1.08</v>
      </c>
      <c r="O359" s="24">
        <v>1.1499999999999999</v>
      </c>
      <c r="P359" s="12">
        <v>729023.97</v>
      </c>
      <c r="Q359" s="10">
        <v>807133.68</v>
      </c>
      <c r="R359" s="10">
        <v>850527.97</v>
      </c>
      <c r="S359" s="10">
        <v>934418.24</v>
      </c>
      <c r="T359" s="10">
        <v>937316.53</v>
      </c>
      <c r="U359" s="11">
        <v>998068.53</v>
      </c>
      <c r="AX359" s="34"/>
      <c r="AY359" s="34"/>
      <c r="AZ359" s="34"/>
      <c r="BA359" s="34"/>
      <c r="BB359" s="34"/>
      <c r="BC359" s="34"/>
      <c r="BD359" s="34"/>
      <c r="BE359" s="34"/>
      <c r="BF359" s="34"/>
      <c r="BG359" s="34"/>
      <c r="BH359" s="34"/>
      <c r="BI359" s="34"/>
      <c r="BJ359" s="34"/>
      <c r="BK359" s="34"/>
      <c r="BL359" s="34"/>
      <c r="BM359" s="34"/>
      <c r="BN359" s="34"/>
      <c r="BO359" s="34"/>
      <c r="BP359" s="34"/>
      <c r="BQ359" s="34"/>
      <c r="BR359" s="34"/>
      <c r="BS359" s="35"/>
      <c r="BT359" s="35"/>
      <c r="BU359" s="35"/>
      <c r="BV359" s="35"/>
      <c r="BW359" s="35"/>
      <c r="BX359" s="35"/>
      <c r="BY359" s="35"/>
    </row>
    <row r="360" spans="1:77" x14ac:dyDescent="0.2">
      <c r="A360" s="6" t="s">
        <v>630</v>
      </c>
      <c r="B360" s="54" t="s">
        <v>295</v>
      </c>
      <c r="C360" s="46">
        <v>36086.5</v>
      </c>
      <c r="D360" s="7">
        <v>0.6825</v>
      </c>
      <c r="E360" s="46">
        <v>24630.32</v>
      </c>
      <c r="F360" s="7">
        <v>3.1716000000000002</v>
      </c>
      <c r="G360" s="8">
        <v>14.07</v>
      </c>
      <c r="H360" s="9">
        <v>1</v>
      </c>
      <c r="I360" s="47"/>
      <c r="J360" s="22">
        <v>0.84</v>
      </c>
      <c r="K360" s="23">
        <v>0.93</v>
      </c>
      <c r="L360" s="23">
        <v>0.98</v>
      </c>
      <c r="M360" s="23">
        <v>1.0766605086657925</v>
      </c>
      <c r="N360" s="23">
        <v>1.08</v>
      </c>
      <c r="O360" s="24">
        <v>1.1499999999999999</v>
      </c>
      <c r="P360" s="12">
        <v>923255.38</v>
      </c>
      <c r="Q360" s="10">
        <v>1022175.6</v>
      </c>
      <c r="R360" s="10">
        <v>1077131.28</v>
      </c>
      <c r="S360" s="10">
        <v>1183372.1499999999</v>
      </c>
      <c r="T360" s="10">
        <v>1187042.6299999999</v>
      </c>
      <c r="U360" s="11">
        <v>1263980.58</v>
      </c>
      <c r="AX360" s="34"/>
      <c r="AY360" s="34"/>
      <c r="AZ360" s="34"/>
      <c r="BA360" s="34"/>
      <c r="BB360" s="34"/>
      <c r="BC360" s="34"/>
      <c r="BD360" s="34"/>
      <c r="BE360" s="34"/>
      <c r="BF360" s="34"/>
      <c r="BG360" s="34"/>
      <c r="BH360" s="34"/>
      <c r="BI360" s="34"/>
      <c r="BJ360" s="34"/>
      <c r="BK360" s="34"/>
      <c r="BL360" s="34"/>
      <c r="BM360" s="34"/>
      <c r="BN360" s="34"/>
      <c r="BO360" s="34"/>
      <c r="BP360" s="34"/>
      <c r="BQ360" s="34"/>
      <c r="BR360" s="34"/>
      <c r="BS360" s="35"/>
      <c r="BT360" s="35"/>
      <c r="BU360" s="35"/>
      <c r="BV360" s="35"/>
      <c r="BW360" s="35"/>
      <c r="BX360" s="35"/>
      <c r="BY360" s="35"/>
    </row>
    <row r="361" spans="1:77" ht="25.5" x14ac:dyDescent="0.2">
      <c r="A361" s="6" t="s">
        <v>631</v>
      </c>
      <c r="B361" s="54" t="s">
        <v>296</v>
      </c>
      <c r="C361" s="46">
        <v>36086.5</v>
      </c>
      <c r="D361" s="7">
        <v>0.6825</v>
      </c>
      <c r="E361" s="46">
        <v>24630.32</v>
      </c>
      <c r="F361" s="7">
        <v>3.1716000000000002</v>
      </c>
      <c r="G361" s="8">
        <v>0.89</v>
      </c>
      <c r="H361" s="9">
        <v>1</v>
      </c>
      <c r="I361" s="47"/>
      <c r="J361" s="22">
        <v>0.84</v>
      </c>
      <c r="K361" s="23">
        <v>0.93</v>
      </c>
      <c r="L361" s="23">
        <v>0.98</v>
      </c>
      <c r="M361" s="23">
        <v>1.0766605086657925</v>
      </c>
      <c r="N361" s="23">
        <v>1.08</v>
      </c>
      <c r="O361" s="24">
        <v>1.1499999999999999</v>
      </c>
      <c r="P361" s="12">
        <v>58400.66</v>
      </c>
      <c r="Q361" s="10">
        <v>64657.87</v>
      </c>
      <c r="R361" s="10">
        <v>68134.100000000006</v>
      </c>
      <c r="S361" s="10">
        <v>74854.39</v>
      </c>
      <c r="T361" s="10">
        <v>75086.559999999998</v>
      </c>
      <c r="U361" s="11">
        <v>79953.279999999999</v>
      </c>
      <c r="AB361" s="34"/>
      <c r="AC361" s="34"/>
      <c r="AD361" s="34"/>
      <c r="AE361" s="34"/>
      <c r="AF361" s="34"/>
      <c r="AG361" s="34"/>
      <c r="AH361" s="34"/>
      <c r="AX361" s="34"/>
      <c r="AY361" s="34"/>
      <c r="AZ361" s="34"/>
      <c r="BA361" s="34"/>
      <c r="BB361" s="34"/>
      <c r="BC361" s="34"/>
      <c r="BD361" s="34"/>
      <c r="BE361" s="34"/>
      <c r="BF361" s="34"/>
      <c r="BG361" s="34"/>
      <c r="BH361" s="34"/>
      <c r="BI361" s="34"/>
      <c r="BJ361" s="34"/>
      <c r="BK361" s="34"/>
      <c r="BL361" s="34"/>
      <c r="BM361" s="34"/>
      <c r="BN361" s="34"/>
      <c r="BO361" s="34"/>
      <c r="BP361" s="34"/>
      <c r="BQ361" s="34"/>
      <c r="BR361" s="34"/>
      <c r="BS361" s="35"/>
      <c r="BT361" s="35"/>
      <c r="BU361" s="35"/>
      <c r="BV361" s="35"/>
      <c r="BW361" s="35"/>
      <c r="BX361" s="35"/>
      <c r="BY361" s="35"/>
    </row>
    <row r="362" spans="1:77" x14ac:dyDescent="0.2">
      <c r="A362" s="6" t="s">
        <v>632</v>
      </c>
      <c r="B362" s="54" t="s">
        <v>297</v>
      </c>
      <c r="C362" s="46">
        <v>36086.5</v>
      </c>
      <c r="D362" s="7">
        <v>0.6825</v>
      </c>
      <c r="E362" s="46">
        <v>24630.32</v>
      </c>
      <c r="F362" s="7">
        <v>3.1716000000000002</v>
      </c>
      <c r="G362" s="8">
        <v>0.74</v>
      </c>
      <c r="H362" s="9">
        <v>1</v>
      </c>
      <c r="I362" s="47"/>
      <c r="J362" s="22">
        <v>0.84</v>
      </c>
      <c r="K362" s="23">
        <v>0.93</v>
      </c>
      <c r="L362" s="23">
        <v>0.98</v>
      </c>
      <c r="M362" s="23">
        <v>1.0766605086657925</v>
      </c>
      <c r="N362" s="23">
        <v>1.08</v>
      </c>
      <c r="O362" s="24">
        <v>1.1499999999999999</v>
      </c>
      <c r="P362" s="12">
        <v>48557.85</v>
      </c>
      <c r="Q362" s="10">
        <v>53760.480000000003</v>
      </c>
      <c r="R362" s="10">
        <v>56650.83</v>
      </c>
      <c r="S362" s="10">
        <v>62238.48</v>
      </c>
      <c r="T362" s="10">
        <v>62431.519999999997</v>
      </c>
      <c r="U362" s="11">
        <v>66478.009999999995</v>
      </c>
      <c r="AB362" s="34"/>
      <c r="AC362" s="34"/>
      <c r="AD362" s="34"/>
      <c r="AE362" s="34"/>
      <c r="AF362" s="34"/>
      <c r="AG362" s="34"/>
      <c r="AH362" s="34"/>
      <c r="AX362" s="34"/>
      <c r="AY362" s="34"/>
      <c r="AZ362" s="34"/>
      <c r="BA362" s="34"/>
      <c r="BB362" s="34"/>
      <c r="BC362" s="34"/>
      <c r="BD362" s="34"/>
      <c r="BE362" s="34"/>
      <c r="BF362" s="34"/>
      <c r="BG362" s="34"/>
      <c r="BH362" s="34"/>
      <c r="BI362" s="34"/>
      <c r="BJ362" s="34"/>
      <c r="BK362" s="34"/>
      <c r="BL362" s="34"/>
      <c r="BM362" s="34"/>
      <c r="BN362" s="34"/>
      <c r="BO362" s="34"/>
      <c r="BP362" s="34"/>
      <c r="BQ362" s="34"/>
      <c r="BR362" s="34"/>
      <c r="BS362" s="35"/>
      <c r="BT362" s="35"/>
      <c r="BU362" s="35"/>
      <c r="BV362" s="35"/>
      <c r="BW362" s="35"/>
      <c r="BX362" s="35"/>
      <c r="BY362" s="35"/>
    </row>
    <row r="363" spans="1:77" x14ac:dyDescent="0.2">
      <c r="A363" s="6" t="s">
        <v>633</v>
      </c>
      <c r="B363" s="54" t="s">
        <v>298</v>
      </c>
      <c r="C363" s="46">
        <v>36086.5</v>
      </c>
      <c r="D363" s="7">
        <v>0.6825</v>
      </c>
      <c r="E363" s="46">
        <v>24630.32</v>
      </c>
      <c r="F363" s="7">
        <v>3.1716000000000002</v>
      </c>
      <c r="G363" s="8">
        <v>1.27</v>
      </c>
      <c r="H363" s="9">
        <v>1</v>
      </c>
      <c r="I363" s="47"/>
      <c r="J363" s="22">
        <v>0.84</v>
      </c>
      <c r="K363" s="23">
        <v>0.93</v>
      </c>
      <c r="L363" s="23">
        <v>0.98</v>
      </c>
      <c r="M363" s="23">
        <v>1.0766605086657925</v>
      </c>
      <c r="N363" s="23">
        <v>1.08</v>
      </c>
      <c r="O363" s="24">
        <v>1.1499999999999999</v>
      </c>
      <c r="P363" s="12">
        <v>83335.77</v>
      </c>
      <c r="Q363" s="10">
        <v>92264.61</v>
      </c>
      <c r="R363" s="10">
        <v>97225.07</v>
      </c>
      <c r="S363" s="10">
        <v>106814.69</v>
      </c>
      <c r="T363" s="10">
        <v>107145.99</v>
      </c>
      <c r="U363" s="11">
        <v>114090.64</v>
      </c>
      <c r="AB363" s="34"/>
      <c r="AC363" s="34"/>
      <c r="AD363" s="34"/>
      <c r="AE363" s="34"/>
      <c r="AF363" s="34"/>
      <c r="AG363" s="34"/>
      <c r="AH363" s="34"/>
      <c r="AX363" s="34"/>
      <c r="AY363" s="34"/>
      <c r="AZ363" s="34"/>
      <c r="BA363" s="34"/>
      <c r="BB363" s="34"/>
      <c r="BC363" s="34"/>
      <c r="BD363" s="34"/>
      <c r="BE363" s="34"/>
      <c r="BF363" s="34"/>
      <c r="BG363" s="34"/>
      <c r="BH363" s="34"/>
      <c r="BI363" s="34"/>
      <c r="BJ363" s="34"/>
      <c r="BK363" s="34"/>
      <c r="BL363" s="34"/>
      <c r="BM363" s="34"/>
      <c r="BN363" s="34"/>
      <c r="BO363" s="34"/>
      <c r="BP363" s="34"/>
      <c r="BQ363" s="34"/>
      <c r="BR363" s="34"/>
      <c r="BS363" s="35"/>
      <c r="BT363" s="35"/>
      <c r="BU363" s="35"/>
      <c r="BV363" s="35"/>
      <c r="BW363" s="35"/>
      <c r="BX363" s="35"/>
      <c r="BY363" s="35"/>
    </row>
    <row r="364" spans="1:77" x14ac:dyDescent="0.2">
      <c r="A364" s="6" t="s">
        <v>634</v>
      </c>
      <c r="B364" s="54" t="s">
        <v>299</v>
      </c>
      <c r="C364" s="46">
        <v>36086.5</v>
      </c>
      <c r="D364" s="7">
        <v>0.6825</v>
      </c>
      <c r="E364" s="46">
        <v>24630.32</v>
      </c>
      <c r="F364" s="7">
        <v>3.1716000000000002</v>
      </c>
      <c r="G364" s="8">
        <v>1.63</v>
      </c>
      <c r="H364" s="9">
        <v>1</v>
      </c>
      <c r="I364" s="47"/>
      <c r="J364" s="22">
        <v>0.84</v>
      </c>
      <c r="K364" s="23">
        <v>0.93</v>
      </c>
      <c r="L364" s="23">
        <v>0.98</v>
      </c>
      <c r="M364" s="23">
        <v>1.0766605086657925</v>
      </c>
      <c r="N364" s="23">
        <v>1.08</v>
      </c>
      <c r="O364" s="24">
        <v>1.1499999999999999</v>
      </c>
      <c r="P364" s="12">
        <v>106958.51</v>
      </c>
      <c r="Q364" s="10">
        <v>118418.35</v>
      </c>
      <c r="R364" s="10">
        <v>124784.93</v>
      </c>
      <c r="S364" s="10">
        <v>137092.85999999999</v>
      </c>
      <c r="T364" s="10">
        <v>137518.09</v>
      </c>
      <c r="U364" s="11">
        <v>146431.29999999999</v>
      </c>
      <c r="AB364" s="34"/>
      <c r="AC364" s="34"/>
      <c r="AD364" s="34"/>
      <c r="AE364" s="34"/>
      <c r="AF364" s="34"/>
      <c r="AG364" s="34"/>
      <c r="AH364" s="34"/>
      <c r="AX364" s="34"/>
      <c r="AY364" s="34"/>
      <c r="AZ364" s="34"/>
      <c r="BA364" s="34"/>
      <c r="BB364" s="34"/>
      <c r="BC364" s="34"/>
      <c r="BD364" s="34"/>
      <c r="BE364" s="34"/>
      <c r="BF364" s="34"/>
      <c r="BG364" s="34"/>
      <c r="BH364" s="34"/>
      <c r="BI364" s="34"/>
      <c r="BJ364" s="34"/>
      <c r="BK364" s="34"/>
      <c r="BL364" s="34"/>
      <c r="BM364" s="34"/>
      <c r="BN364" s="34"/>
      <c r="BO364" s="34"/>
      <c r="BP364" s="34"/>
      <c r="BQ364" s="34"/>
      <c r="BR364" s="34"/>
      <c r="BS364" s="35"/>
      <c r="BT364" s="35"/>
      <c r="BU364" s="35"/>
      <c r="BV364" s="35"/>
      <c r="BW364" s="35"/>
      <c r="BX364" s="35"/>
      <c r="BY364" s="35"/>
    </row>
    <row r="365" spans="1:77" x14ac:dyDescent="0.2">
      <c r="A365" s="6" t="s">
        <v>635</v>
      </c>
      <c r="B365" s="54" t="s">
        <v>300</v>
      </c>
      <c r="C365" s="46">
        <v>36086.5</v>
      </c>
      <c r="D365" s="7">
        <v>0.6825</v>
      </c>
      <c r="E365" s="46">
        <v>24630.32</v>
      </c>
      <c r="F365" s="7">
        <v>3.1716000000000002</v>
      </c>
      <c r="G365" s="8">
        <v>1.9</v>
      </c>
      <c r="H365" s="9">
        <v>1</v>
      </c>
      <c r="I365" s="47"/>
      <c r="J365" s="22">
        <v>0.84</v>
      </c>
      <c r="K365" s="23">
        <v>0.93</v>
      </c>
      <c r="L365" s="23">
        <v>0.98</v>
      </c>
      <c r="M365" s="23">
        <v>1.0766605086657925</v>
      </c>
      <c r="N365" s="23">
        <v>1.08</v>
      </c>
      <c r="O365" s="24">
        <v>1.1499999999999999</v>
      </c>
      <c r="P365" s="12">
        <v>124675.57</v>
      </c>
      <c r="Q365" s="10">
        <v>138033.66</v>
      </c>
      <c r="R365" s="10">
        <v>145454.82999999999</v>
      </c>
      <c r="S365" s="10">
        <v>159801.5</v>
      </c>
      <c r="T365" s="10">
        <v>160297.16</v>
      </c>
      <c r="U365" s="11">
        <v>170686.79</v>
      </c>
      <c r="AB365" s="34"/>
      <c r="AC365" s="34"/>
      <c r="AD365" s="34"/>
      <c r="AE365" s="34"/>
      <c r="AF365" s="34"/>
      <c r="AG365" s="34"/>
      <c r="AH365" s="34"/>
      <c r="AX365" s="34"/>
      <c r="AY365" s="34"/>
      <c r="AZ365" s="34"/>
      <c r="BA365" s="34"/>
      <c r="BB365" s="34"/>
      <c r="BC365" s="34"/>
      <c r="BD365" s="34"/>
      <c r="BE365" s="34"/>
      <c r="BF365" s="34"/>
      <c r="BG365" s="34"/>
      <c r="BH365" s="34"/>
      <c r="BI365" s="34"/>
      <c r="BJ365" s="34"/>
      <c r="BK365" s="34"/>
      <c r="BL365" s="34"/>
      <c r="BM365" s="34"/>
      <c r="BN365" s="34"/>
      <c r="BO365" s="34"/>
      <c r="BP365" s="34"/>
      <c r="BQ365" s="34"/>
      <c r="BR365" s="34"/>
      <c r="BS365" s="35"/>
      <c r="BT365" s="35"/>
      <c r="BU365" s="35"/>
      <c r="BV365" s="35"/>
      <c r="BW365" s="35"/>
      <c r="BX365" s="35"/>
      <c r="BY365" s="35"/>
    </row>
    <row r="366" spans="1:77" x14ac:dyDescent="0.2">
      <c r="A366" s="6" t="s">
        <v>636</v>
      </c>
      <c r="B366" s="54" t="s">
        <v>301</v>
      </c>
      <c r="C366" s="46">
        <v>36086.5</v>
      </c>
      <c r="D366" s="7">
        <v>0.6825</v>
      </c>
      <c r="E366" s="46">
        <v>24630.32</v>
      </c>
      <c r="F366" s="7">
        <v>3.1716000000000002</v>
      </c>
      <c r="G366" s="8">
        <v>1.02</v>
      </c>
      <c r="H366" s="9">
        <v>1</v>
      </c>
      <c r="I366" s="47"/>
      <c r="J366" s="22">
        <v>0.84</v>
      </c>
      <c r="K366" s="23">
        <v>0.93</v>
      </c>
      <c r="L366" s="23">
        <v>0.98</v>
      </c>
      <c r="M366" s="23">
        <v>1.0766605086657925</v>
      </c>
      <c r="N366" s="23">
        <v>1.08</v>
      </c>
      <c r="O366" s="24">
        <v>1.1499999999999999</v>
      </c>
      <c r="P366" s="12">
        <v>66931.09</v>
      </c>
      <c r="Q366" s="10">
        <v>74102.28</v>
      </c>
      <c r="R366" s="10">
        <v>78086.28</v>
      </c>
      <c r="S366" s="10">
        <v>85788.17</v>
      </c>
      <c r="T366" s="10">
        <v>86054.26</v>
      </c>
      <c r="U366" s="11">
        <v>91631.85</v>
      </c>
      <c r="AB366" s="34"/>
      <c r="AC366" s="34"/>
      <c r="AD366" s="34"/>
      <c r="AE366" s="34"/>
      <c r="AF366" s="34"/>
      <c r="AG366" s="34"/>
      <c r="AH366" s="34"/>
      <c r="AX366" s="34"/>
      <c r="AY366" s="34"/>
      <c r="AZ366" s="34"/>
      <c r="BA366" s="34"/>
      <c r="BB366" s="34"/>
      <c r="BC366" s="34"/>
      <c r="BD366" s="34"/>
      <c r="BE366" s="34"/>
      <c r="BF366" s="34"/>
      <c r="BG366" s="34"/>
      <c r="BH366" s="34"/>
      <c r="BI366" s="34"/>
      <c r="BJ366" s="34"/>
      <c r="BK366" s="34"/>
      <c r="BL366" s="34"/>
      <c r="BM366" s="34"/>
      <c r="BN366" s="34"/>
      <c r="BO366" s="34"/>
      <c r="BP366" s="34"/>
      <c r="BQ366" s="34"/>
      <c r="BR366" s="34"/>
      <c r="BS366" s="35"/>
      <c r="BT366" s="35"/>
      <c r="BU366" s="35"/>
      <c r="BV366" s="35"/>
      <c r="BW366" s="35"/>
      <c r="BX366" s="35"/>
      <c r="BY366" s="35"/>
    </row>
    <row r="367" spans="1:77" x14ac:dyDescent="0.2">
      <c r="A367" s="6" t="s">
        <v>637</v>
      </c>
      <c r="B367" s="54" t="s">
        <v>302</v>
      </c>
      <c r="C367" s="46">
        <v>36086.5</v>
      </c>
      <c r="D367" s="7">
        <v>0.6825</v>
      </c>
      <c r="E367" s="46">
        <v>24630.32</v>
      </c>
      <c r="F367" s="7">
        <v>3.1716000000000002</v>
      </c>
      <c r="G367" s="8">
        <v>1.49</v>
      </c>
      <c r="H367" s="9">
        <v>1</v>
      </c>
      <c r="I367" s="47"/>
      <c r="J367" s="22">
        <v>0.84</v>
      </c>
      <c r="K367" s="23">
        <v>0.93</v>
      </c>
      <c r="L367" s="23">
        <v>0.98</v>
      </c>
      <c r="M367" s="23">
        <v>1.0766605086657925</v>
      </c>
      <c r="N367" s="23">
        <v>1.08</v>
      </c>
      <c r="O367" s="24">
        <v>1.1499999999999999</v>
      </c>
      <c r="P367" s="12">
        <v>97771.89</v>
      </c>
      <c r="Q367" s="10">
        <v>108247.45</v>
      </c>
      <c r="R367" s="10">
        <v>114067.21</v>
      </c>
      <c r="S367" s="10">
        <v>125318.02</v>
      </c>
      <c r="T367" s="10">
        <v>125706.72</v>
      </c>
      <c r="U367" s="11">
        <v>133854.38</v>
      </c>
      <c r="AB367" s="34"/>
      <c r="AC367" s="34"/>
      <c r="AD367" s="34"/>
      <c r="AE367" s="34"/>
      <c r="AF367" s="34"/>
      <c r="AG367" s="34"/>
      <c r="AH367" s="34"/>
      <c r="AX367" s="34"/>
      <c r="AY367" s="34"/>
      <c r="AZ367" s="34"/>
      <c r="BA367" s="34"/>
      <c r="BB367" s="34"/>
      <c r="BC367" s="34"/>
      <c r="BD367" s="34"/>
      <c r="BE367" s="34"/>
      <c r="BF367" s="34"/>
      <c r="BG367" s="34"/>
      <c r="BH367" s="34"/>
      <c r="BI367" s="34"/>
      <c r="BJ367" s="34"/>
      <c r="BK367" s="34"/>
      <c r="BL367" s="34"/>
      <c r="BM367" s="34"/>
      <c r="BN367" s="34"/>
      <c r="BO367" s="34"/>
      <c r="BP367" s="34"/>
      <c r="BQ367" s="34"/>
      <c r="BR367" s="34"/>
      <c r="BS367" s="35"/>
      <c r="BT367" s="35"/>
      <c r="BU367" s="35"/>
      <c r="BV367" s="35"/>
      <c r="BW367" s="35"/>
      <c r="BX367" s="35"/>
      <c r="BY367" s="35"/>
    </row>
    <row r="368" spans="1:77" x14ac:dyDescent="0.2">
      <c r="A368" s="6" t="s">
        <v>638</v>
      </c>
      <c r="B368" s="54" t="s">
        <v>303</v>
      </c>
      <c r="C368" s="46">
        <v>36086.5</v>
      </c>
      <c r="D368" s="7">
        <v>0.6825</v>
      </c>
      <c r="E368" s="46">
        <v>24630.32</v>
      </c>
      <c r="F368" s="7">
        <v>3.1716000000000002</v>
      </c>
      <c r="G368" s="8">
        <v>2.14</v>
      </c>
      <c r="H368" s="9">
        <v>1</v>
      </c>
      <c r="I368" s="47"/>
      <c r="J368" s="22">
        <v>0.84</v>
      </c>
      <c r="K368" s="23">
        <v>0.93</v>
      </c>
      <c r="L368" s="23">
        <v>0.98</v>
      </c>
      <c r="M368" s="23">
        <v>1.0766605086657925</v>
      </c>
      <c r="N368" s="23">
        <v>1.08</v>
      </c>
      <c r="O368" s="24">
        <v>1.1499999999999999</v>
      </c>
      <c r="P368" s="12">
        <v>140424.06</v>
      </c>
      <c r="Q368" s="10">
        <v>155469.49</v>
      </c>
      <c r="R368" s="10">
        <v>163828.07</v>
      </c>
      <c r="S368" s="10">
        <v>179986.95</v>
      </c>
      <c r="T368" s="10">
        <v>180545.22</v>
      </c>
      <c r="U368" s="11">
        <v>192247.22</v>
      </c>
      <c r="AB368" s="34"/>
      <c r="AC368" s="34"/>
      <c r="AD368" s="34"/>
      <c r="AE368" s="34"/>
      <c r="AF368" s="34"/>
      <c r="AG368" s="34"/>
      <c r="AH368" s="34"/>
    </row>
    <row r="369" spans="1:34" x14ac:dyDescent="0.2">
      <c r="A369" s="6" t="s">
        <v>639</v>
      </c>
      <c r="B369" s="54" t="s">
        <v>304</v>
      </c>
      <c r="C369" s="46">
        <v>36086.5</v>
      </c>
      <c r="D369" s="7">
        <v>0.6825</v>
      </c>
      <c r="E369" s="46">
        <v>24630.32</v>
      </c>
      <c r="F369" s="7">
        <v>3.1716000000000002</v>
      </c>
      <c r="G369" s="8">
        <v>1.25</v>
      </c>
      <c r="H369" s="9">
        <v>1</v>
      </c>
      <c r="I369" s="47"/>
      <c r="J369" s="22">
        <v>0.84</v>
      </c>
      <c r="K369" s="23">
        <v>0.93</v>
      </c>
      <c r="L369" s="23">
        <v>0.98</v>
      </c>
      <c r="M369" s="23">
        <v>1.0766605086657925</v>
      </c>
      <c r="N369" s="23">
        <v>1.08</v>
      </c>
      <c r="O369" s="24">
        <v>1.1499999999999999</v>
      </c>
      <c r="P369" s="12">
        <v>82023.399999999994</v>
      </c>
      <c r="Q369" s="10">
        <v>90811.62</v>
      </c>
      <c r="R369" s="10">
        <v>95693.97</v>
      </c>
      <c r="S369" s="10">
        <v>105132.56</v>
      </c>
      <c r="T369" s="10">
        <v>105458.66</v>
      </c>
      <c r="U369" s="11">
        <v>112293.94</v>
      </c>
      <c r="AB369" s="34"/>
      <c r="AC369" s="34"/>
      <c r="AD369" s="34"/>
      <c r="AE369" s="34"/>
      <c r="AF369" s="34"/>
      <c r="AG369" s="34"/>
      <c r="AH369" s="34"/>
    </row>
    <row r="370" spans="1:34" x14ac:dyDescent="0.2">
      <c r="A370" s="6" t="s">
        <v>640</v>
      </c>
      <c r="B370" s="54" t="s">
        <v>305</v>
      </c>
      <c r="C370" s="46">
        <v>36086.5</v>
      </c>
      <c r="D370" s="7">
        <v>0.6825</v>
      </c>
      <c r="E370" s="46">
        <v>24630.32</v>
      </c>
      <c r="F370" s="7">
        <v>3.1716000000000002</v>
      </c>
      <c r="G370" s="8">
        <v>2.76</v>
      </c>
      <c r="H370" s="9">
        <v>1</v>
      </c>
      <c r="I370" s="47"/>
      <c r="J370" s="22">
        <v>0.84</v>
      </c>
      <c r="K370" s="23">
        <v>0.93</v>
      </c>
      <c r="L370" s="23">
        <v>0.98</v>
      </c>
      <c r="M370" s="23">
        <v>1.0766605086657925</v>
      </c>
      <c r="N370" s="23">
        <v>1.08</v>
      </c>
      <c r="O370" s="24">
        <v>1.1499999999999999</v>
      </c>
      <c r="P370" s="12">
        <v>181107.67</v>
      </c>
      <c r="Q370" s="10">
        <v>200512.06</v>
      </c>
      <c r="R370" s="10">
        <v>211292.28</v>
      </c>
      <c r="S370" s="10">
        <v>232132.7</v>
      </c>
      <c r="T370" s="10">
        <v>232852.71</v>
      </c>
      <c r="U370" s="11">
        <v>247945.02</v>
      </c>
      <c r="AB370" s="34"/>
      <c r="AC370" s="34"/>
      <c r="AD370" s="34"/>
      <c r="AE370" s="34"/>
      <c r="AF370" s="34"/>
      <c r="AG370" s="34"/>
      <c r="AH370" s="34"/>
    </row>
    <row r="371" spans="1:34" ht="25.5" x14ac:dyDescent="0.2">
      <c r="A371" s="6" t="s">
        <v>641</v>
      </c>
      <c r="B371" s="54" t="s">
        <v>306</v>
      </c>
      <c r="C371" s="46">
        <v>36086.5</v>
      </c>
      <c r="D371" s="7">
        <v>0.6825</v>
      </c>
      <c r="E371" s="46">
        <v>24630.32</v>
      </c>
      <c r="F371" s="7">
        <v>3.1716000000000002</v>
      </c>
      <c r="G371" s="8">
        <v>0.76</v>
      </c>
      <c r="H371" s="9">
        <v>1</v>
      </c>
      <c r="I371" s="47"/>
      <c r="J371" s="22">
        <v>0.84</v>
      </c>
      <c r="K371" s="23">
        <v>0.93</v>
      </c>
      <c r="L371" s="23">
        <v>0.98</v>
      </c>
      <c r="M371" s="23">
        <v>1.0766605086657925</v>
      </c>
      <c r="N371" s="23">
        <v>1.08</v>
      </c>
      <c r="O371" s="24">
        <v>1.1499999999999999</v>
      </c>
      <c r="P371" s="12">
        <v>49870.23</v>
      </c>
      <c r="Q371" s="10">
        <v>55213.47</v>
      </c>
      <c r="R371" s="10">
        <v>58181.93</v>
      </c>
      <c r="S371" s="10">
        <v>63920.6</v>
      </c>
      <c r="T371" s="10">
        <v>64118.86</v>
      </c>
      <c r="U371" s="11">
        <v>68274.720000000001</v>
      </c>
      <c r="AB371" s="34"/>
      <c r="AC371" s="34"/>
      <c r="AD371" s="34"/>
      <c r="AE371" s="34"/>
      <c r="AF371" s="34"/>
      <c r="AG371" s="34"/>
      <c r="AH371" s="34"/>
    </row>
    <row r="372" spans="1:34" x14ac:dyDescent="0.2">
      <c r="A372" s="6" t="s">
        <v>642</v>
      </c>
      <c r="B372" s="54" t="s">
        <v>307</v>
      </c>
      <c r="C372" s="46">
        <v>36086.5</v>
      </c>
      <c r="D372" s="7">
        <v>0.6825</v>
      </c>
      <c r="E372" s="46">
        <v>24630.32</v>
      </c>
      <c r="F372" s="7">
        <v>3.1716000000000002</v>
      </c>
      <c r="G372" s="8">
        <v>1.06</v>
      </c>
      <c r="H372" s="9">
        <v>1</v>
      </c>
      <c r="I372" s="47"/>
      <c r="J372" s="22">
        <v>0.84</v>
      </c>
      <c r="K372" s="23">
        <v>0.93</v>
      </c>
      <c r="L372" s="23">
        <v>0.98</v>
      </c>
      <c r="M372" s="23">
        <v>1.0766605086657925</v>
      </c>
      <c r="N372" s="23">
        <v>1.08</v>
      </c>
      <c r="O372" s="24">
        <v>1.1499999999999999</v>
      </c>
      <c r="P372" s="12">
        <v>69555.839999999997</v>
      </c>
      <c r="Q372" s="10">
        <v>77008.25</v>
      </c>
      <c r="R372" s="10">
        <v>81148.479999999996</v>
      </c>
      <c r="S372" s="10">
        <v>89152.42</v>
      </c>
      <c r="T372" s="10">
        <v>89428.94</v>
      </c>
      <c r="U372" s="11">
        <v>95225.26</v>
      </c>
    </row>
    <row r="373" spans="1:34" x14ac:dyDescent="0.2">
      <c r="A373" s="6" t="s">
        <v>643</v>
      </c>
      <c r="B373" s="54" t="s">
        <v>308</v>
      </c>
      <c r="C373" s="46">
        <v>36086.5</v>
      </c>
      <c r="D373" s="7">
        <v>0.6825</v>
      </c>
      <c r="E373" s="46">
        <v>24630.32</v>
      </c>
      <c r="F373" s="7">
        <v>3.1716000000000002</v>
      </c>
      <c r="G373" s="8">
        <v>1.1599999999999999</v>
      </c>
      <c r="H373" s="9">
        <v>1</v>
      </c>
      <c r="I373" s="47"/>
      <c r="J373" s="22">
        <v>0.84</v>
      </c>
      <c r="K373" s="23">
        <v>0.93</v>
      </c>
      <c r="L373" s="23">
        <v>0.98</v>
      </c>
      <c r="M373" s="23">
        <v>1.0766605086657925</v>
      </c>
      <c r="N373" s="23">
        <v>1.08</v>
      </c>
      <c r="O373" s="24">
        <v>1.1499999999999999</v>
      </c>
      <c r="P373" s="12">
        <v>76117.710000000006</v>
      </c>
      <c r="Q373" s="10">
        <v>84273.18</v>
      </c>
      <c r="R373" s="10">
        <v>88804</v>
      </c>
      <c r="S373" s="10">
        <v>97563.02</v>
      </c>
      <c r="T373" s="10">
        <v>97865.63</v>
      </c>
      <c r="U373" s="11">
        <v>104208.78</v>
      </c>
    </row>
    <row r="374" spans="1:34" x14ac:dyDescent="0.2">
      <c r="A374" s="6" t="s">
        <v>644</v>
      </c>
      <c r="B374" s="54" t="s">
        <v>309</v>
      </c>
      <c r="C374" s="46">
        <v>36086.5</v>
      </c>
      <c r="D374" s="7">
        <v>0.6825</v>
      </c>
      <c r="E374" s="46">
        <v>24630.32</v>
      </c>
      <c r="F374" s="7">
        <v>3.1716000000000002</v>
      </c>
      <c r="G374" s="8">
        <v>3.32</v>
      </c>
      <c r="H374" s="9">
        <v>1</v>
      </c>
      <c r="I374" s="47"/>
      <c r="J374" s="22">
        <v>0.84</v>
      </c>
      <c r="K374" s="23">
        <v>0.93</v>
      </c>
      <c r="L374" s="23">
        <v>0.98</v>
      </c>
      <c r="M374" s="23">
        <v>1.0766605086657925</v>
      </c>
      <c r="N374" s="23">
        <v>1.08</v>
      </c>
      <c r="O374" s="24">
        <v>1.1499999999999999</v>
      </c>
      <c r="P374" s="12">
        <v>217854.15</v>
      </c>
      <c r="Q374" s="10">
        <v>241195.66</v>
      </c>
      <c r="R374" s="10">
        <v>254163.17</v>
      </c>
      <c r="S374" s="10">
        <v>279232.09000000003</v>
      </c>
      <c r="T374" s="10">
        <v>280098.19</v>
      </c>
      <c r="U374" s="11">
        <v>298252.7</v>
      </c>
    </row>
    <row r="375" spans="1:34" x14ac:dyDescent="0.2">
      <c r="A375" s="6" t="s">
        <v>645</v>
      </c>
      <c r="B375" s="54" t="s">
        <v>646</v>
      </c>
      <c r="C375" s="46">
        <v>36086.5</v>
      </c>
      <c r="D375" s="7">
        <v>0.6825</v>
      </c>
      <c r="E375" s="46">
        <v>24630.32</v>
      </c>
      <c r="F375" s="7">
        <v>3.1716000000000002</v>
      </c>
      <c r="G375" s="8">
        <v>4.32</v>
      </c>
      <c r="H375" s="9">
        <v>1</v>
      </c>
      <c r="I375" s="47"/>
      <c r="J375" s="22">
        <v>0.84</v>
      </c>
      <c r="K375" s="23">
        <v>0.93</v>
      </c>
      <c r="L375" s="23">
        <v>0.98</v>
      </c>
      <c r="M375" s="23">
        <v>1.0766605086657925</v>
      </c>
      <c r="N375" s="23">
        <v>1.08</v>
      </c>
      <c r="O375" s="24">
        <v>1.1499999999999999</v>
      </c>
      <c r="P375" s="12">
        <v>283472.87</v>
      </c>
      <c r="Q375" s="10">
        <v>313844.96000000002</v>
      </c>
      <c r="R375" s="10">
        <v>330718.34999999998</v>
      </c>
      <c r="S375" s="10">
        <v>363338.14</v>
      </c>
      <c r="T375" s="10">
        <v>364465.11</v>
      </c>
      <c r="U375" s="11">
        <v>388087.85</v>
      </c>
    </row>
    <row r="376" spans="1:34" x14ac:dyDescent="0.2">
      <c r="A376" s="6" t="s">
        <v>647</v>
      </c>
      <c r="B376" s="54" t="s">
        <v>310</v>
      </c>
      <c r="C376" s="46">
        <v>36086.5</v>
      </c>
      <c r="D376" s="7">
        <v>0.6825</v>
      </c>
      <c r="E376" s="46">
        <v>24630.32</v>
      </c>
      <c r="F376" s="7">
        <v>3.1716000000000002</v>
      </c>
      <c r="G376" s="8">
        <v>3.5</v>
      </c>
      <c r="H376" s="9">
        <v>1</v>
      </c>
      <c r="I376" s="47"/>
      <c r="J376" s="22">
        <v>0.84</v>
      </c>
      <c r="K376" s="23">
        <v>0.93</v>
      </c>
      <c r="L376" s="23">
        <v>0.98</v>
      </c>
      <c r="M376" s="23">
        <v>1.0766605086657925</v>
      </c>
      <c r="N376" s="23">
        <v>1.08</v>
      </c>
      <c r="O376" s="24">
        <v>1.1499999999999999</v>
      </c>
      <c r="P376" s="12">
        <v>229665.52</v>
      </c>
      <c r="Q376" s="10">
        <v>254272.54</v>
      </c>
      <c r="R376" s="10">
        <v>267943.09999999998</v>
      </c>
      <c r="S376" s="10">
        <v>294371.18</v>
      </c>
      <c r="T376" s="10">
        <v>295284.24</v>
      </c>
      <c r="U376" s="11">
        <v>314423.03000000003</v>
      </c>
    </row>
    <row r="377" spans="1:34" ht="25.5" x14ac:dyDescent="0.2">
      <c r="A377" s="6" t="s">
        <v>689</v>
      </c>
      <c r="B377" s="54" t="s">
        <v>690</v>
      </c>
      <c r="C377" s="46">
        <v>36086.5</v>
      </c>
      <c r="D377" s="7">
        <v>0.6825</v>
      </c>
      <c r="E377" s="46">
        <v>24630.32</v>
      </c>
      <c r="F377" s="7">
        <v>3.1716000000000002</v>
      </c>
      <c r="G377" s="8">
        <v>1.29</v>
      </c>
      <c r="H377" s="9">
        <v>1</v>
      </c>
      <c r="I377" s="47"/>
      <c r="J377" s="22">
        <v>0.84</v>
      </c>
      <c r="K377" s="23">
        <v>0.93</v>
      </c>
      <c r="L377" s="23">
        <v>0.98</v>
      </c>
      <c r="M377" s="23">
        <v>1.0766605086657925</v>
      </c>
      <c r="N377" s="23">
        <v>1.08</v>
      </c>
      <c r="O377" s="24">
        <v>1.1499999999999999</v>
      </c>
      <c r="P377" s="12">
        <v>84648.15</v>
      </c>
      <c r="Q377" s="10">
        <v>93717.59</v>
      </c>
      <c r="R377" s="10">
        <v>98756.17</v>
      </c>
      <c r="S377" s="10">
        <v>108496.81</v>
      </c>
      <c r="T377" s="10">
        <v>108833.33</v>
      </c>
      <c r="U377" s="11">
        <v>115887.35</v>
      </c>
    </row>
    <row r="378" spans="1:34" ht="25.5" x14ac:dyDescent="0.2">
      <c r="A378" s="6" t="s">
        <v>691</v>
      </c>
      <c r="B378" s="54" t="s">
        <v>692</v>
      </c>
      <c r="C378" s="46">
        <v>36086.5</v>
      </c>
      <c r="D378" s="7">
        <v>0.6825</v>
      </c>
      <c r="E378" s="46">
        <v>24630.32</v>
      </c>
      <c r="F378" s="7">
        <v>3.1716000000000002</v>
      </c>
      <c r="G378" s="8">
        <v>1.51</v>
      </c>
      <c r="H378" s="9">
        <v>1</v>
      </c>
      <c r="I378" s="47"/>
      <c r="J378" s="22">
        <v>0.84</v>
      </c>
      <c r="K378" s="23">
        <v>0.93</v>
      </c>
      <c r="L378" s="23">
        <v>0.98</v>
      </c>
      <c r="M378" s="23">
        <v>1.0766605086657925</v>
      </c>
      <c r="N378" s="23">
        <v>1.08</v>
      </c>
      <c r="O378" s="24">
        <v>1.1499999999999999</v>
      </c>
      <c r="P378" s="12">
        <v>99084.27</v>
      </c>
      <c r="Q378" s="10">
        <v>109700.44</v>
      </c>
      <c r="R378" s="10">
        <v>115598.31</v>
      </c>
      <c r="S378" s="10">
        <v>127000.14</v>
      </c>
      <c r="T378" s="10">
        <v>127394.06</v>
      </c>
      <c r="U378" s="11">
        <v>135651.07999999999</v>
      </c>
    </row>
    <row r="379" spans="1:34" ht="25.5" x14ac:dyDescent="0.2">
      <c r="A379" s="6" t="s">
        <v>693</v>
      </c>
      <c r="B379" s="54" t="s">
        <v>694</v>
      </c>
      <c r="C379" s="46">
        <v>36086.5</v>
      </c>
      <c r="D379" s="7">
        <v>0.6825</v>
      </c>
      <c r="E379" s="46">
        <v>24630.32</v>
      </c>
      <c r="F379" s="7">
        <v>3.1716000000000002</v>
      </c>
      <c r="G379" s="8">
        <v>1.97</v>
      </c>
      <c r="H379" s="9">
        <v>1</v>
      </c>
      <c r="I379" s="47"/>
      <c r="J379" s="22">
        <v>0.84</v>
      </c>
      <c r="K379" s="23">
        <v>0.93</v>
      </c>
      <c r="L379" s="23">
        <v>0.98</v>
      </c>
      <c r="M379" s="23">
        <v>1.0766605086657925</v>
      </c>
      <c r="N379" s="23">
        <v>1.08</v>
      </c>
      <c r="O379" s="24">
        <v>1.1499999999999999</v>
      </c>
      <c r="P379" s="12">
        <v>129268.88</v>
      </c>
      <c r="Q379" s="10">
        <v>143119.10999999999</v>
      </c>
      <c r="R379" s="10">
        <v>150813.69</v>
      </c>
      <c r="S379" s="10">
        <v>165688.92000000001</v>
      </c>
      <c r="T379" s="10">
        <v>166202.84</v>
      </c>
      <c r="U379" s="11">
        <v>176975.25</v>
      </c>
    </row>
    <row r="380" spans="1:34" ht="25.5" x14ac:dyDescent="0.2">
      <c r="A380" s="6" t="s">
        <v>695</v>
      </c>
      <c r="B380" s="54" t="s">
        <v>696</v>
      </c>
      <c r="C380" s="46">
        <v>36086.5</v>
      </c>
      <c r="D380" s="7">
        <v>0.6825</v>
      </c>
      <c r="E380" s="46">
        <v>24630.32</v>
      </c>
      <c r="F380" s="7">
        <v>3.1716000000000002</v>
      </c>
      <c r="G380" s="8">
        <v>2.58</v>
      </c>
      <c r="H380" s="9">
        <v>1</v>
      </c>
      <c r="I380" s="47"/>
      <c r="J380" s="22">
        <v>0.84</v>
      </c>
      <c r="K380" s="23">
        <v>0.93</v>
      </c>
      <c r="L380" s="23">
        <v>0.98</v>
      </c>
      <c r="M380" s="23">
        <v>1.0766605086657925</v>
      </c>
      <c r="N380" s="23">
        <v>1.08</v>
      </c>
      <c r="O380" s="24">
        <v>1.1499999999999999</v>
      </c>
      <c r="P380" s="12">
        <v>169296.3</v>
      </c>
      <c r="Q380" s="10">
        <v>187435.18</v>
      </c>
      <c r="R380" s="10">
        <v>197512.34</v>
      </c>
      <c r="S380" s="10">
        <v>216993.61</v>
      </c>
      <c r="T380" s="10">
        <v>217666.67</v>
      </c>
      <c r="U380" s="11">
        <v>231774.69</v>
      </c>
    </row>
    <row r="381" spans="1:34" ht="25.5" x14ac:dyDescent="0.2">
      <c r="A381" s="6" t="s">
        <v>699</v>
      </c>
      <c r="B381" s="54" t="s">
        <v>700</v>
      </c>
      <c r="C381" s="46">
        <v>36086.5</v>
      </c>
      <c r="D381" s="7">
        <v>0.6825</v>
      </c>
      <c r="E381" s="46">
        <v>24630.32</v>
      </c>
      <c r="F381" s="7">
        <v>3.1716000000000002</v>
      </c>
      <c r="G381" s="8">
        <v>12.89</v>
      </c>
      <c r="H381" s="9">
        <v>1</v>
      </c>
      <c r="I381" s="47"/>
      <c r="J381" s="22">
        <v>0.84</v>
      </c>
      <c r="K381" s="23">
        <v>0.93</v>
      </c>
      <c r="L381" s="23">
        <v>0.98</v>
      </c>
      <c r="M381" s="23">
        <v>1.0766605086657925</v>
      </c>
      <c r="N381" s="23">
        <v>1.08</v>
      </c>
      <c r="O381" s="24">
        <v>1.1499999999999999</v>
      </c>
      <c r="P381" s="12">
        <v>845825.29</v>
      </c>
      <c r="Q381" s="10">
        <v>936449.43</v>
      </c>
      <c r="R381" s="10">
        <v>986796.17</v>
      </c>
      <c r="S381" s="10">
        <v>1084127.01</v>
      </c>
      <c r="T381" s="10">
        <v>1087489.6599999999</v>
      </c>
      <c r="U381" s="11">
        <v>1157975.1000000001</v>
      </c>
    </row>
    <row r="382" spans="1:34" ht="25.5" x14ac:dyDescent="0.2">
      <c r="A382" s="6" t="s">
        <v>812</v>
      </c>
      <c r="B382" s="54" t="s">
        <v>813</v>
      </c>
      <c r="C382" s="46">
        <v>36086.5</v>
      </c>
      <c r="D382" s="7">
        <v>0.6825</v>
      </c>
      <c r="E382" s="46">
        <v>24630.32</v>
      </c>
      <c r="F382" s="7">
        <v>3.1716000000000002</v>
      </c>
      <c r="G382" s="8">
        <v>13.85</v>
      </c>
      <c r="H382" s="9">
        <v>1</v>
      </c>
      <c r="I382" s="47"/>
      <c r="J382" s="22">
        <v>0.84</v>
      </c>
      <c r="K382" s="23">
        <v>0.93</v>
      </c>
      <c r="L382" s="23">
        <v>0.98</v>
      </c>
      <c r="M382" s="23">
        <v>1.0766605086657925</v>
      </c>
      <c r="N382" s="23">
        <v>1.08</v>
      </c>
      <c r="O382" s="24">
        <v>1.1499999999999999</v>
      </c>
      <c r="P382" s="12">
        <v>908819.26</v>
      </c>
      <c r="Q382" s="10">
        <v>1006192.75</v>
      </c>
      <c r="R382" s="10">
        <v>1060289.1399999999</v>
      </c>
      <c r="S382" s="10">
        <v>1164868.82</v>
      </c>
      <c r="T382" s="10">
        <v>1168481.9099999999</v>
      </c>
      <c r="U382" s="11">
        <v>1244216.8500000001</v>
      </c>
    </row>
    <row r="383" spans="1:34" ht="25.5" x14ac:dyDescent="0.2">
      <c r="A383" s="6" t="s">
        <v>648</v>
      </c>
      <c r="B383" s="54" t="s">
        <v>311</v>
      </c>
      <c r="C383" s="46">
        <v>36086.5</v>
      </c>
      <c r="D383" s="7">
        <v>0.6825</v>
      </c>
      <c r="E383" s="46">
        <v>24630.32</v>
      </c>
      <c r="F383" s="7">
        <v>3.1716000000000002</v>
      </c>
      <c r="G383" s="8">
        <v>0.32</v>
      </c>
      <c r="H383" s="9">
        <v>1</v>
      </c>
      <c r="I383" s="47"/>
      <c r="J383" s="22">
        <v>0.84</v>
      </c>
      <c r="K383" s="23">
        <v>0.93</v>
      </c>
      <c r="L383" s="23">
        <v>0.98</v>
      </c>
      <c r="M383" s="23">
        <v>1.0766605086657925</v>
      </c>
      <c r="N383" s="23">
        <v>1.08</v>
      </c>
      <c r="O383" s="24">
        <v>1.1499999999999999</v>
      </c>
      <c r="P383" s="12">
        <v>20997.99</v>
      </c>
      <c r="Q383" s="10">
        <v>23247.77</v>
      </c>
      <c r="R383" s="10">
        <v>24497.66</v>
      </c>
      <c r="S383" s="10">
        <v>26913.94</v>
      </c>
      <c r="T383" s="10">
        <v>26997.42</v>
      </c>
      <c r="U383" s="11">
        <v>28747.25</v>
      </c>
    </row>
    <row r="384" spans="1:34" ht="25.5" x14ac:dyDescent="0.2">
      <c r="A384" s="6" t="s">
        <v>649</v>
      </c>
      <c r="B384" s="54" t="s">
        <v>312</v>
      </c>
      <c r="C384" s="46">
        <v>36086.5</v>
      </c>
      <c r="D384" s="7">
        <v>0.6825</v>
      </c>
      <c r="E384" s="46">
        <v>24630.32</v>
      </c>
      <c r="F384" s="7">
        <v>3.1716000000000002</v>
      </c>
      <c r="G384" s="8">
        <v>0.46</v>
      </c>
      <c r="H384" s="9">
        <v>1</v>
      </c>
      <c r="I384" s="47"/>
      <c r="J384" s="22">
        <v>0.84</v>
      </c>
      <c r="K384" s="23">
        <v>0.93</v>
      </c>
      <c r="L384" s="23">
        <v>0.98</v>
      </c>
      <c r="M384" s="23">
        <v>1.0766605086657925</v>
      </c>
      <c r="N384" s="23">
        <v>1.08</v>
      </c>
      <c r="O384" s="24">
        <v>1.1499999999999999</v>
      </c>
      <c r="P384" s="12">
        <v>30184.61</v>
      </c>
      <c r="Q384" s="10">
        <v>33418.68</v>
      </c>
      <c r="R384" s="10">
        <v>35215.379999999997</v>
      </c>
      <c r="S384" s="10">
        <v>38688.78</v>
      </c>
      <c r="T384" s="10">
        <v>38808.79</v>
      </c>
      <c r="U384" s="11">
        <v>41324.17</v>
      </c>
    </row>
    <row r="385" spans="1:21" x14ac:dyDescent="0.2">
      <c r="A385" s="6" t="s">
        <v>650</v>
      </c>
      <c r="B385" s="54" t="s">
        <v>313</v>
      </c>
      <c r="C385" s="46">
        <v>36086.5</v>
      </c>
      <c r="D385" s="7">
        <v>0.6825</v>
      </c>
      <c r="E385" s="46">
        <v>24630.32</v>
      </c>
      <c r="F385" s="7">
        <v>3.1716000000000002</v>
      </c>
      <c r="G385" s="8">
        <v>8.4</v>
      </c>
      <c r="H385" s="9">
        <v>1</v>
      </c>
      <c r="I385" s="47"/>
      <c r="J385" s="22">
        <v>0.84</v>
      </c>
      <c r="K385" s="23">
        <v>0.93</v>
      </c>
      <c r="L385" s="23">
        <v>0.98</v>
      </c>
      <c r="M385" s="23">
        <v>1.0766605086657925</v>
      </c>
      <c r="N385" s="23">
        <v>1.08</v>
      </c>
      <c r="O385" s="24">
        <v>1.1499999999999999</v>
      </c>
      <c r="P385" s="12">
        <v>551197.24</v>
      </c>
      <c r="Q385" s="10">
        <v>610254.09</v>
      </c>
      <c r="R385" s="10">
        <v>643063.44999999995</v>
      </c>
      <c r="S385" s="10">
        <v>706490.84</v>
      </c>
      <c r="T385" s="10">
        <v>708682.17</v>
      </c>
      <c r="U385" s="11">
        <v>754615.27</v>
      </c>
    </row>
    <row r="386" spans="1:21" x14ac:dyDescent="0.2">
      <c r="A386" s="6" t="s">
        <v>651</v>
      </c>
      <c r="B386" s="54" t="s">
        <v>314</v>
      </c>
      <c r="C386" s="46">
        <v>36086.5</v>
      </c>
      <c r="D386" s="7">
        <v>0.6825</v>
      </c>
      <c r="E386" s="46">
        <v>24630.32</v>
      </c>
      <c r="F386" s="7">
        <v>3.1716000000000002</v>
      </c>
      <c r="G386" s="8">
        <v>2.3199999999999998</v>
      </c>
      <c r="H386" s="9">
        <v>1</v>
      </c>
      <c r="I386" s="47"/>
      <c r="J386" s="22">
        <v>0.84</v>
      </c>
      <c r="K386" s="23">
        <v>0.93</v>
      </c>
      <c r="L386" s="23">
        <v>0.98</v>
      </c>
      <c r="M386" s="23">
        <v>1.0766605086657925</v>
      </c>
      <c r="N386" s="23">
        <v>1.08</v>
      </c>
      <c r="O386" s="24">
        <v>1.1499999999999999</v>
      </c>
      <c r="P386" s="12">
        <v>152235.43</v>
      </c>
      <c r="Q386" s="10">
        <v>168546.37</v>
      </c>
      <c r="R386" s="10">
        <v>177608</v>
      </c>
      <c r="S386" s="10">
        <v>195126.04</v>
      </c>
      <c r="T386" s="10">
        <v>195731.27</v>
      </c>
      <c r="U386" s="11">
        <v>208417.55</v>
      </c>
    </row>
    <row r="387" spans="1:21" ht="38.25" x14ac:dyDescent="0.2">
      <c r="A387" s="6" t="s">
        <v>652</v>
      </c>
      <c r="B387" s="54" t="s">
        <v>315</v>
      </c>
      <c r="C387" s="46">
        <v>36086.5</v>
      </c>
      <c r="D387" s="7">
        <v>0.6825</v>
      </c>
      <c r="E387" s="46">
        <v>24630.32</v>
      </c>
      <c r="F387" s="7">
        <v>3.1716000000000002</v>
      </c>
      <c r="G387" s="8">
        <v>18.149999999999999</v>
      </c>
      <c r="H387" s="9">
        <v>1</v>
      </c>
      <c r="I387" s="47"/>
      <c r="J387" s="22">
        <v>0.84</v>
      </c>
      <c r="K387" s="23">
        <v>0.93</v>
      </c>
      <c r="L387" s="23">
        <v>0.98</v>
      </c>
      <c r="M387" s="23">
        <v>1.0766605086657925</v>
      </c>
      <c r="N387" s="23">
        <v>1.08</v>
      </c>
      <c r="O387" s="24">
        <v>1.1499999999999999</v>
      </c>
      <c r="P387" s="12">
        <v>1190979.75</v>
      </c>
      <c r="Q387" s="10">
        <v>1318584.73</v>
      </c>
      <c r="R387" s="10">
        <v>1389476.38</v>
      </c>
      <c r="S387" s="10">
        <v>1526524.84</v>
      </c>
      <c r="T387" s="10">
        <v>1531259.68</v>
      </c>
      <c r="U387" s="11">
        <v>1630508</v>
      </c>
    </row>
    <row r="388" spans="1:21" x14ac:dyDescent="0.2">
      <c r="A388" s="6" t="s">
        <v>653</v>
      </c>
      <c r="B388" s="54" t="s">
        <v>316</v>
      </c>
      <c r="C388" s="46">
        <v>36086.5</v>
      </c>
      <c r="D388" s="7">
        <v>0.6825</v>
      </c>
      <c r="E388" s="46">
        <v>24630.32</v>
      </c>
      <c r="F388" s="7">
        <v>3.1716000000000002</v>
      </c>
      <c r="G388" s="8">
        <v>2.0499999999999998</v>
      </c>
      <c r="H388" s="9">
        <v>1</v>
      </c>
      <c r="I388" s="47"/>
      <c r="J388" s="22">
        <v>0.84</v>
      </c>
      <c r="K388" s="23">
        <v>0.93</v>
      </c>
      <c r="L388" s="23">
        <v>0.98</v>
      </c>
      <c r="M388" s="23">
        <v>1.0766605086657925</v>
      </c>
      <c r="N388" s="23">
        <v>1.08</v>
      </c>
      <c r="O388" s="24">
        <v>1.1499999999999999</v>
      </c>
      <c r="P388" s="12">
        <v>134518.37</v>
      </c>
      <c r="Q388" s="10">
        <v>148931.06</v>
      </c>
      <c r="R388" s="10">
        <v>156938.1</v>
      </c>
      <c r="S388" s="10">
        <v>172417.41</v>
      </c>
      <c r="T388" s="10">
        <v>172952.2</v>
      </c>
      <c r="U388" s="11">
        <v>184162.06</v>
      </c>
    </row>
    <row r="389" spans="1:21" x14ac:dyDescent="0.2">
      <c r="A389" s="6" t="s">
        <v>654</v>
      </c>
      <c r="B389" s="54" t="s">
        <v>317</v>
      </c>
      <c r="C389" s="46">
        <v>36086.5</v>
      </c>
      <c r="D389" s="7">
        <v>0.6825</v>
      </c>
      <c r="E389" s="46">
        <v>24630.32</v>
      </c>
      <c r="F389" s="7">
        <v>3.1716000000000002</v>
      </c>
      <c r="G389" s="8">
        <v>7.81</v>
      </c>
      <c r="H389" s="9">
        <v>1</v>
      </c>
      <c r="I389" s="47"/>
      <c r="J389" s="22">
        <v>0.84</v>
      </c>
      <c r="K389" s="23">
        <v>0.93</v>
      </c>
      <c r="L389" s="23">
        <v>0.98</v>
      </c>
      <c r="M389" s="23">
        <v>1.0766605086657925</v>
      </c>
      <c r="N389" s="23">
        <v>1.08</v>
      </c>
      <c r="O389" s="24">
        <v>1.1499999999999999</v>
      </c>
      <c r="P389" s="12">
        <v>512482.2</v>
      </c>
      <c r="Q389" s="10">
        <v>567391</v>
      </c>
      <c r="R389" s="10">
        <v>597895.9</v>
      </c>
      <c r="S389" s="10">
        <v>656868.27</v>
      </c>
      <c r="T389" s="10">
        <v>658905.68000000005</v>
      </c>
      <c r="U389" s="11">
        <v>701612.53</v>
      </c>
    </row>
    <row r="390" spans="1:21" x14ac:dyDescent="0.2">
      <c r="A390" s="6" t="s">
        <v>655</v>
      </c>
      <c r="B390" s="54" t="s">
        <v>318</v>
      </c>
      <c r="C390" s="46">
        <v>36086.5</v>
      </c>
      <c r="D390" s="7">
        <v>0.6825</v>
      </c>
      <c r="E390" s="46">
        <v>24630.32</v>
      </c>
      <c r="F390" s="7">
        <v>3.1716000000000002</v>
      </c>
      <c r="G390" s="8">
        <v>15.57</v>
      </c>
      <c r="H390" s="9">
        <v>1</v>
      </c>
      <c r="I390" s="47"/>
      <c r="J390" s="22">
        <v>0.84</v>
      </c>
      <c r="K390" s="23">
        <v>0.93</v>
      </c>
      <c r="L390" s="23">
        <v>0.98</v>
      </c>
      <c r="M390" s="23">
        <v>1.0766605086657925</v>
      </c>
      <c r="N390" s="23">
        <v>1.08</v>
      </c>
      <c r="O390" s="24">
        <v>1.1499999999999999</v>
      </c>
      <c r="P390" s="12">
        <v>1021683.46</v>
      </c>
      <c r="Q390" s="10">
        <v>1131149.54</v>
      </c>
      <c r="R390" s="10">
        <v>1191964.04</v>
      </c>
      <c r="S390" s="10">
        <v>1309531.23</v>
      </c>
      <c r="T390" s="10">
        <v>1313593.02</v>
      </c>
      <c r="U390" s="11">
        <v>1398733.31</v>
      </c>
    </row>
    <row r="391" spans="1:21" ht="25.5" x14ac:dyDescent="0.2">
      <c r="A391" s="6" t="s">
        <v>656</v>
      </c>
      <c r="B391" s="54" t="s">
        <v>144</v>
      </c>
      <c r="C391" s="46">
        <v>36086.5</v>
      </c>
      <c r="D391" s="7">
        <v>0.6825</v>
      </c>
      <c r="E391" s="46">
        <v>24630.32</v>
      </c>
      <c r="F391" s="7">
        <v>3.1716000000000002</v>
      </c>
      <c r="G391" s="8">
        <v>0.5</v>
      </c>
      <c r="H391" s="9">
        <v>1</v>
      </c>
      <c r="I391" s="47"/>
      <c r="J391" s="22">
        <v>0.84</v>
      </c>
      <c r="K391" s="23">
        <v>0.93</v>
      </c>
      <c r="L391" s="23">
        <v>0.98</v>
      </c>
      <c r="M391" s="23">
        <v>1.0766605086657925</v>
      </c>
      <c r="N391" s="23">
        <v>1.08</v>
      </c>
      <c r="O391" s="24">
        <v>1.1499999999999999</v>
      </c>
      <c r="P391" s="12">
        <v>32809.360000000001</v>
      </c>
      <c r="Q391" s="10">
        <v>36324.65</v>
      </c>
      <c r="R391" s="10">
        <v>38277.589999999997</v>
      </c>
      <c r="S391" s="10">
        <v>42053.03</v>
      </c>
      <c r="T391" s="10">
        <v>42183.46</v>
      </c>
      <c r="U391" s="11">
        <v>44917.58</v>
      </c>
    </row>
    <row r="392" spans="1:21" ht="25.5" x14ac:dyDescent="0.2">
      <c r="A392" s="6" t="s">
        <v>657</v>
      </c>
      <c r="B392" s="54" t="s">
        <v>319</v>
      </c>
      <c r="C392" s="46">
        <v>36086.5</v>
      </c>
      <c r="D392" s="7">
        <v>0.6825</v>
      </c>
      <c r="E392" s="46">
        <v>24630.32</v>
      </c>
      <c r="F392" s="7">
        <v>3.1716000000000002</v>
      </c>
      <c r="G392" s="8">
        <v>1.31</v>
      </c>
      <c r="H392" s="9">
        <v>1</v>
      </c>
      <c r="I392" s="47"/>
      <c r="J392" s="22">
        <v>0.84</v>
      </c>
      <c r="K392" s="23">
        <v>0.93</v>
      </c>
      <c r="L392" s="23">
        <v>0.98</v>
      </c>
      <c r="M392" s="23">
        <v>1.0766605086657925</v>
      </c>
      <c r="N392" s="23">
        <v>1.08</v>
      </c>
      <c r="O392" s="24">
        <v>1.1499999999999999</v>
      </c>
      <c r="P392" s="12">
        <v>85960.52</v>
      </c>
      <c r="Q392" s="10">
        <v>95170.58</v>
      </c>
      <c r="R392" s="10">
        <v>100287.28</v>
      </c>
      <c r="S392" s="10">
        <v>110178.93</v>
      </c>
      <c r="T392" s="10">
        <v>110520.67</v>
      </c>
      <c r="U392" s="11">
        <v>117684.05</v>
      </c>
    </row>
    <row r="393" spans="1:21" ht="25.5" x14ac:dyDescent="0.2">
      <c r="A393" s="6" t="s">
        <v>658</v>
      </c>
      <c r="B393" s="54" t="s">
        <v>320</v>
      </c>
      <c r="C393" s="46">
        <v>36086.5</v>
      </c>
      <c r="D393" s="7">
        <v>0.6825</v>
      </c>
      <c r="E393" s="46">
        <v>24630.32</v>
      </c>
      <c r="F393" s="7">
        <v>3.1716000000000002</v>
      </c>
      <c r="G393" s="8">
        <v>1.82</v>
      </c>
      <c r="H393" s="9">
        <v>1</v>
      </c>
      <c r="I393" s="47"/>
      <c r="J393" s="22">
        <v>0.84</v>
      </c>
      <c r="K393" s="23">
        <v>0.93</v>
      </c>
      <c r="L393" s="23">
        <v>0.98</v>
      </c>
      <c r="M393" s="23">
        <v>1.0766605086657925</v>
      </c>
      <c r="N393" s="23">
        <v>1.08</v>
      </c>
      <c r="O393" s="24">
        <v>1.1499999999999999</v>
      </c>
      <c r="P393" s="12">
        <v>119426.07</v>
      </c>
      <c r="Q393" s="10">
        <v>132221.72</v>
      </c>
      <c r="R393" s="10">
        <v>139330.41</v>
      </c>
      <c r="S393" s="10">
        <v>153073.01</v>
      </c>
      <c r="T393" s="10">
        <v>153547.79999999999</v>
      </c>
      <c r="U393" s="11">
        <v>163499.98000000001</v>
      </c>
    </row>
    <row r="394" spans="1:21" ht="25.5" x14ac:dyDescent="0.2">
      <c r="A394" s="6" t="s">
        <v>659</v>
      </c>
      <c r="B394" s="54" t="s">
        <v>321</v>
      </c>
      <c r="C394" s="46">
        <v>36086.5</v>
      </c>
      <c r="D394" s="7">
        <v>0.6825</v>
      </c>
      <c r="E394" s="46">
        <v>24630.32</v>
      </c>
      <c r="F394" s="7">
        <v>3.1716000000000002</v>
      </c>
      <c r="G394" s="8">
        <v>3.12</v>
      </c>
      <c r="H394" s="9">
        <v>1</v>
      </c>
      <c r="I394" s="47"/>
      <c r="J394" s="22">
        <v>0.84</v>
      </c>
      <c r="K394" s="23">
        <v>0.93</v>
      </c>
      <c r="L394" s="23">
        <v>0.98</v>
      </c>
      <c r="M394" s="23">
        <v>1.0766605086657925</v>
      </c>
      <c r="N394" s="23">
        <v>1.08</v>
      </c>
      <c r="O394" s="24">
        <v>1.1499999999999999</v>
      </c>
      <c r="P394" s="12">
        <v>204730.4</v>
      </c>
      <c r="Q394" s="10">
        <v>226665.8</v>
      </c>
      <c r="R394" s="10">
        <v>238852.14</v>
      </c>
      <c r="S394" s="10">
        <v>262410.88</v>
      </c>
      <c r="T394" s="10">
        <v>263224.81</v>
      </c>
      <c r="U394" s="11">
        <v>280285.67</v>
      </c>
    </row>
    <row r="395" spans="1:21" ht="25.5" x14ac:dyDescent="0.2">
      <c r="A395" s="6" t="s">
        <v>660</v>
      </c>
      <c r="B395" s="54" t="s">
        <v>322</v>
      </c>
      <c r="C395" s="46">
        <v>36086.5</v>
      </c>
      <c r="D395" s="7">
        <v>0.6825</v>
      </c>
      <c r="E395" s="46">
        <v>24630.32</v>
      </c>
      <c r="F395" s="7">
        <v>3.1716000000000002</v>
      </c>
      <c r="G395" s="8">
        <v>8.6</v>
      </c>
      <c r="H395" s="9">
        <v>1</v>
      </c>
      <c r="I395" s="47"/>
      <c r="J395" s="22">
        <v>0.84</v>
      </c>
      <c r="K395" s="23">
        <v>0.93</v>
      </c>
      <c r="L395" s="23">
        <v>0.98</v>
      </c>
      <c r="M395" s="23">
        <v>1.0766605086657925</v>
      </c>
      <c r="N395" s="23">
        <v>1.08</v>
      </c>
      <c r="O395" s="24">
        <v>1.1499999999999999</v>
      </c>
      <c r="P395" s="12">
        <v>564320.99</v>
      </c>
      <c r="Q395" s="10">
        <v>624783.94999999995</v>
      </c>
      <c r="R395" s="10">
        <v>658374.48</v>
      </c>
      <c r="S395" s="10">
        <v>723312.05</v>
      </c>
      <c r="T395" s="10">
        <v>725555.55</v>
      </c>
      <c r="U395" s="11">
        <v>772582.3</v>
      </c>
    </row>
    <row r="396" spans="1:21" ht="38.25" x14ac:dyDescent="0.2">
      <c r="A396" s="6" t="s">
        <v>661</v>
      </c>
      <c r="B396" s="54" t="s">
        <v>323</v>
      </c>
      <c r="C396" s="46">
        <v>36086.5</v>
      </c>
      <c r="D396" s="7">
        <v>0.6825</v>
      </c>
      <c r="E396" s="46">
        <v>24630.32</v>
      </c>
      <c r="F396" s="7">
        <v>3.1716000000000002</v>
      </c>
      <c r="G396" s="8">
        <v>1.24</v>
      </c>
      <c r="H396" s="9">
        <v>1</v>
      </c>
      <c r="I396" s="47"/>
      <c r="J396" s="22">
        <v>0.84</v>
      </c>
      <c r="K396" s="23">
        <v>0.93</v>
      </c>
      <c r="L396" s="23">
        <v>0.98</v>
      </c>
      <c r="M396" s="23">
        <v>1.0766605086657925</v>
      </c>
      <c r="N396" s="23">
        <v>1.08</v>
      </c>
      <c r="O396" s="24">
        <v>1.1499999999999999</v>
      </c>
      <c r="P396" s="12">
        <v>81367.210000000006</v>
      </c>
      <c r="Q396" s="10">
        <v>90085.13</v>
      </c>
      <c r="R396" s="10">
        <v>94928.41</v>
      </c>
      <c r="S396" s="10">
        <v>104291.5</v>
      </c>
      <c r="T396" s="10">
        <v>104614.99</v>
      </c>
      <c r="U396" s="11">
        <v>111395.59</v>
      </c>
    </row>
    <row r="397" spans="1:21" ht="38.25" x14ac:dyDescent="0.2">
      <c r="A397" s="6" t="s">
        <v>662</v>
      </c>
      <c r="B397" s="54" t="s">
        <v>324</v>
      </c>
      <c r="C397" s="46">
        <v>36086.5</v>
      </c>
      <c r="D397" s="7">
        <v>0.6825</v>
      </c>
      <c r="E397" s="46">
        <v>24630.32</v>
      </c>
      <c r="F397" s="7">
        <v>3.1716000000000002</v>
      </c>
      <c r="G397" s="8">
        <v>1.67</v>
      </c>
      <c r="H397" s="9">
        <v>1</v>
      </c>
      <c r="I397" s="47"/>
      <c r="J397" s="22">
        <v>0.84</v>
      </c>
      <c r="K397" s="23">
        <v>0.93</v>
      </c>
      <c r="L397" s="23">
        <v>0.98</v>
      </c>
      <c r="M397" s="23">
        <v>1.0766605086657925</v>
      </c>
      <c r="N397" s="23">
        <v>1.08</v>
      </c>
      <c r="O397" s="24">
        <v>1.1499999999999999</v>
      </c>
      <c r="P397" s="12">
        <v>109583.26</v>
      </c>
      <c r="Q397" s="10">
        <v>121324.32</v>
      </c>
      <c r="R397" s="10">
        <v>127847.14</v>
      </c>
      <c r="S397" s="10">
        <v>140457.10999999999</v>
      </c>
      <c r="T397" s="10">
        <v>140892.76</v>
      </c>
      <c r="U397" s="11">
        <v>150024.70000000001</v>
      </c>
    </row>
    <row r="398" spans="1:21" ht="38.25" x14ac:dyDescent="0.2">
      <c r="A398" s="6" t="s">
        <v>663</v>
      </c>
      <c r="B398" s="54" t="s">
        <v>325</v>
      </c>
      <c r="C398" s="46">
        <v>36086.5</v>
      </c>
      <c r="D398" s="7">
        <v>0.6825</v>
      </c>
      <c r="E398" s="46">
        <v>24630.32</v>
      </c>
      <c r="F398" s="7">
        <v>3.1716000000000002</v>
      </c>
      <c r="G398" s="8">
        <v>3.03</v>
      </c>
      <c r="H398" s="9">
        <v>1</v>
      </c>
      <c r="I398" s="47"/>
      <c r="J398" s="22">
        <v>0.84</v>
      </c>
      <c r="K398" s="23">
        <v>0.93</v>
      </c>
      <c r="L398" s="23">
        <v>0.98</v>
      </c>
      <c r="M398" s="23">
        <v>1.0766605086657925</v>
      </c>
      <c r="N398" s="23">
        <v>1.08</v>
      </c>
      <c r="O398" s="24">
        <v>1.1499999999999999</v>
      </c>
      <c r="P398" s="12">
        <v>198824.72</v>
      </c>
      <c r="Q398" s="10">
        <v>220127.37</v>
      </c>
      <c r="R398" s="10">
        <v>231962.17</v>
      </c>
      <c r="S398" s="10">
        <v>254841.34</v>
      </c>
      <c r="T398" s="10">
        <v>255631.78</v>
      </c>
      <c r="U398" s="11">
        <v>272200.51</v>
      </c>
    </row>
    <row r="399" spans="1:21" x14ac:dyDescent="0.2">
      <c r="A399" s="6" t="s">
        <v>664</v>
      </c>
      <c r="B399" s="54" t="s">
        <v>665</v>
      </c>
      <c r="C399" s="46">
        <v>36086.5</v>
      </c>
      <c r="D399" s="7">
        <v>0.6825</v>
      </c>
      <c r="E399" s="46">
        <v>24630.32</v>
      </c>
      <c r="F399" s="7">
        <v>3.1716000000000002</v>
      </c>
      <c r="G399" s="8">
        <v>1.02</v>
      </c>
      <c r="H399" s="9">
        <v>1</v>
      </c>
      <c r="I399" s="47"/>
      <c r="J399" s="22">
        <v>0.84</v>
      </c>
      <c r="K399" s="23">
        <v>0.93</v>
      </c>
      <c r="L399" s="23">
        <v>0.98</v>
      </c>
      <c r="M399" s="23">
        <v>1.0766605086657925</v>
      </c>
      <c r="N399" s="23">
        <v>1.08</v>
      </c>
      <c r="O399" s="24">
        <v>1.1499999999999999</v>
      </c>
      <c r="P399" s="12">
        <v>66931.09</v>
      </c>
      <c r="Q399" s="10">
        <v>74102.28</v>
      </c>
      <c r="R399" s="10">
        <v>78086.28</v>
      </c>
      <c r="S399" s="10">
        <v>85788.17</v>
      </c>
      <c r="T399" s="10">
        <v>86054.26</v>
      </c>
      <c r="U399" s="11">
        <v>91631.85</v>
      </c>
    </row>
    <row r="400" spans="1:21" x14ac:dyDescent="0.2">
      <c r="A400" s="6" t="s">
        <v>666</v>
      </c>
      <c r="B400" s="54" t="s">
        <v>667</v>
      </c>
      <c r="C400" s="46">
        <v>36086.5</v>
      </c>
      <c r="D400" s="7">
        <v>0.6825</v>
      </c>
      <c r="E400" s="46">
        <v>24630.32</v>
      </c>
      <c r="F400" s="7">
        <v>3.1716000000000002</v>
      </c>
      <c r="G400" s="8">
        <v>1.38</v>
      </c>
      <c r="H400" s="9">
        <v>1</v>
      </c>
      <c r="I400" s="47"/>
      <c r="J400" s="22">
        <v>0.84</v>
      </c>
      <c r="K400" s="23">
        <v>0.93</v>
      </c>
      <c r="L400" s="23">
        <v>0.98</v>
      </c>
      <c r="M400" s="23">
        <v>1.0766605086657925</v>
      </c>
      <c r="N400" s="23">
        <v>1.08</v>
      </c>
      <c r="O400" s="24">
        <v>1.1499999999999999</v>
      </c>
      <c r="P400" s="12">
        <v>90553.83</v>
      </c>
      <c r="Q400" s="10">
        <v>100256.03</v>
      </c>
      <c r="R400" s="10">
        <v>105646.14</v>
      </c>
      <c r="S400" s="10">
        <v>116066.35</v>
      </c>
      <c r="T400" s="10">
        <v>116426.36</v>
      </c>
      <c r="U400" s="11">
        <v>123972.51</v>
      </c>
    </row>
    <row r="401" spans="1:21" x14ac:dyDescent="0.2">
      <c r="A401" s="6" t="s">
        <v>668</v>
      </c>
      <c r="B401" s="54" t="s">
        <v>669</v>
      </c>
      <c r="C401" s="46">
        <v>36086.5</v>
      </c>
      <c r="D401" s="7">
        <v>0.6825</v>
      </c>
      <c r="E401" s="46">
        <v>24630.32</v>
      </c>
      <c r="F401" s="7">
        <v>3.1716000000000002</v>
      </c>
      <c r="G401" s="8">
        <v>2</v>
      </c>
      <c r="H401" s="9">
        <v>1</v>
      </c>
      <c r="I401" s="47"/>
      <c r="J401" s="22">
        <v>0.84</v>
      </c>
      <c r="K401" s="23">
        <v>0.93</v>
      </c>
      <c r="L401" s="23">
        <v>0.98</v>
      </c>
      <c r="M401" s="23">
        <v>1.0766605086657925</v>
      </c>
      <c r="N401" s="23">
        <v>1.08</v>
      </c>
      <c r="O401" s="24">
        <v>1.1499999999999999</v>
      </c>
      <c r="P401" s="12">
        <v>131237.44</v>
      </c>
      <c r="Q401" s="10">
        <v>145298.59</v>
      </c>
      <c r="R401" s="10">
        <v>153110.34</v>
      </c>
      <c r="S401" s="10">
        <v>168212.1</v>
      </c>
      <c r="T401" s="10">
        <v>168733.85</v>
      </c>
      <c r="U401" s="11">
        <v>179670.3</v>
      </c>
    </row>
    <row r="402" spans="1:21" ht="25.5" x14ac:dyDescent="0.2">
      <c r="A402" s="6" t="s">
        <v>670</v>
      </c>
      <c r="B402" s="54" t="s">
        <v>326</v>
      </c>
      <c r="C402" s="46">
        <v>36086.5</v>
      </c>
      <c r="D402" s="7">
        <v>0.6825</v>
      </c>
      <c r="E402" s="46">
        <v>24630.32</v>
      </c>
      <c r="F402" s="7">
        <v>3.1716000000000002</v>
      </c>
      <c r="G402" s="8">
        <v>0.59</v>
      </c>
      <c r="H402" s="9">
        <v>1</v>
      </c>
      <c r="I402" s="47"/>
      <c r="J402" s="22">
        <v>0.84</v>
      </c>
      <c r="K402" s="23">
        <v>0.93</v>
      </c>
      <c r="L402" s="23">
        <v>0.98</v>
      </c>
      <c r="M402" s="23">
        <v>1.0766605086657925</v>
      </c>
      <c r="N402" s="23">
        <v>1.08</v>
      </c>
      <c r="O402" s="24">
        <v>1.1499999999999999</v>
      </c>
      <c r="P402" s="12">
        <v>38715.040000000001</v>
      </c>
      <c r="Q402" s="10">
        <v>42863.08</v>
      </c>
      <c r="R402" s="10">
        <v>45167.55</v>
      </c>
      <c r="S402" s="10">
        <v>49622.57</v>
      </c>
      <c r="T402" s="10">
        <v>49776.49</v>
      </c>
      <c r="U402" s="11">
        <v>53002.74</v>
      </c>
    </row>
    <row r="403" spans="1:21" ht="25.5" x14ac:dyDescent="0.2">
      <c r="A403" s="6" t="s">
        <v>671</v>
      </c>
      <c r="B403" s="54" t="s">
        <v>327</v>
      </c>
      <c r="C403" s="46">
        <v>36086.5</v>
      </c>
      <c r="D403" s="7">
        <v>0.6825</v>
      </c>
      <c r="E403" s="46">
        <v>24630.32</v>
      </c>
      <c r="F403" s="7">
        <v>3.1716000000000002</v>
      </c>
      <c r="G403" s="8">
        <v>0.84</v>
      </c>
      <c r="H403" s="9">
        <v>1</v>
      </c>
      <c r="I403" s="47"/>
      <c r="J403" s="22">
        <v>0.84</v>
      </c>
      <c r="K403" s="23">
        <v>0.93</v>
      </c>
      <c r="L403" s="23">
        <v>0.98</v>
      </c>
      <c r="M403" s="23">
        <v>1.0766605086657925</v>
      </c>
      <c r="N403" s="23">
        <v>1.08</v>
      </c>
      <c r="O403" s="24">
        <v>1.1499999999999999</v>
      </c>
      <c r="P403" s="12">
        <v>55119.72</v>
      </c>
      <c r="Q403" s="10">
        <v>61025.41</v>
      </c>
      <c r="R403" s="10">
        <v>64306.34</v>
      </c>
      <c r="S403" s="10">
        <v>70649.08</v>
      </c>
      <c r="T403" s="10">
        <v>70868.22</v>
      </c>
      <c r="U403" s="11">
        <v>75461.53</v>
      </c>
    </row>
    <row r="404" spans="1:21" ht="25.5" x14ac:dyDescent="0.2">
      <c r="A404" s="6" t="s">
        <v>672</v>
      </c>
      <c r="B404" s="54" t="s">
        <v>328</v>
      </c>
      <c r="C404" s="46">
        <v>36086.5</v>
      </c>
      <c r="D404" s="7">
        <v>0.6825</v>
      </c>
      <c r="E404" s="46">
        <v>24630.32</v>
      </c>
      <c r="F404" s="7">
        <v>3.1716000000000002</v>
      </c>
      <c r="G404" s="8">
        <v>1.17</v>
      </c>
      <c r="H404" s="9">
        <v>1</v>
      </c>
      <c r="I404" s="47"/>
      <c r="J404" s="22">
        <v>0.84</v>
      </c>
      <c r="K404" s="23">
        <v>0.93</v>
      </c>
      <c r="L404" s="23">
        <v>0.98</v>
      </c>
      <c r="M404" s="23">
        <v>1.0766605086657925</v>
      </c>
      <c r="N404" s="23">
        <v>1.08</v>
      </c>
      <c r="O404" s="24">
        <v>1.1499999999999999</v>
      </c>
      <c r="P404" s="12">
        <v>76773.899999999994</v>
      </c>
      <c r="Q404" s="10">
        <v>84999.679999999993</v>
      </c>
      <c r="R404" s="10">
        <v>89569.55</v>
      </c>
      <c r="S404" s="10">
        <v>98404.08</v>
      </c>
      <c r="T404" s="10">
        <v>98709.3</v>
      </c>
      <c r="U404" s="11">
        <v>105107.13</v>
      </c>
    </row>
    <row r="405" spans="1:21" ht="25.5" x14ac:dyDescent="0.2">
      <c r="A405" s="6" t="s">
        <v>673</v>
      </c>
      <c r="B405" s="54" t="s">
        <v>329</v>
      </c>
      <c r="C405" s="46">
        <v>36086.5</v>
      </c>
      <c r="D405" s="7">
        <v>0.6825</v>
      </c>
      <c r="E405" s="46">
        <v>24630.32</v>
      </c>
      <c r="F405" s="7">
        <v>3.1716000000000002</v>
      </c>
      <c r="G405" s="8">
        <v>1.5</v>
      </c>
      <c r="H405" s="9">
        <v>1</v>
      </c>
      <c r="I405" s="47"/>
      <c r="J405" s="22">
        <v>0.84</v>
      </c>
      <c r="K405" s="23">
        <v>0.93</v>
      </c>
      <c r="L405" s="23">
        <v>0.98</v>
      </c>
      <c r="M405" s="23">
        <v>1.0766605086657925</v>
      </c>
      <c r="N405" s="23">
        <v>1.08</v>
      </c>
      <c r="O405" s="24">
        <v>1.1499999999999999</v>
      </c>
      <c r="P405" s="12">
        <v>98428.08</v>
      </c>
      <c r="Q405" s="10">
        <v>108973.94</v>
      </c>
      <c r="R405" s="10">
        <v>114832.76</v>
      </c>
      <c r="S405" s="10">
        <v>126159.08</v>
      </c>
      <c r="T405" s="10">
        <v>126550.39</v>
      </c>
      <c r="U405" s="11">
        <v>134752.73000000001</v>
      </c>
    </row>
    <row r="406" spans="1:21" ht="25.5" x14ac:dyDescent="0.2">
      <c r="A406" s="6" t="s">
        <v>674</v>
      </c>
      <c r="B406" s="54" t="s">
        <v>330</v>
      </c>
      <c r="C406" s="46">
        <v>36086.5</v>
      </c>
      <c r="D406" s="7">
        <v>0.6825</v>
      </c>
      <c r="E406" s="46">
        <v>24630.32</v>
      </c>
      <c r="F406" s="7">
        <v>3.1716000000000002</v>
      </c>
      <c r="G406" s="8">
        <v>1.8</v>
      </c>
      <c r="H406" s="9">
        <v>1</v>
      </c>
      <c r="I406" s="47"/>
      <c r="J406" s="22">
        <v>0.84</v>
      </c>
      <c r="K406" s="23">
        <v>0.93</v>
      </c>
      <c r="L406" s="23">
        <v>0.98</v>
      </c>
      <c r="M406" s="23">
        <v>1.0766605086657925</v>
      </c>
      <c r="N406" s="23">
        <v>1.08</v>
      </c>
      <c r="O406" s="24">
        <v>1.1499999999999999</v>
      </c>
      <c r="P406" s="12">
        <v>118113.69</v>
      </c>
      <c r="Q406" s="10">
        <v>130768.73</v>
      </c>
      <c r="R406" s="10">
        <v>137799.31</v>
      </c>
      <c r="S406" s="10">
        <v>151390.89000000001</v>
      </c>
      <c r="T406" s="10">
        <v>151860.46</v>
      </c>
      <c r="U406" s="11">
        <v>161703.26999999999</v>
      </c>
    </row>
    <row r="407" spans="1:21" ht="38.25" x14ac:dyDescent="0.2">
      <c r="A407" s="6" t="s">
        <v>675</v>
      </c>
      <c r="B407" s="54" t="s">
        <v>331</v>
      </c>
      <c r="C407" s="46">
        <v>36086.5</v>
      </c>
      <c r="D407" s="7">
        <v>0.6825</v>
      </c>
      <c r="E407" s="46">
        <v>24630.32</v>
      </c>
      <c r="F407" s="7">
        <v>3.1716000000000002</v>
      </c>
      <c r="G407" s="8">
        <v>4.8099999999999996</v>
      </c>
      <c r="H407" s="9">
        <v>1</v>
      </c>
      <c r="I407" s="47"/>
      <c r="J407" s="22">
        <v>0.84</v>
      </c>
      <c r="K407" s="23">
        <v>0.93</v>
      </c>
      <c r="L407" s="23">
        <v>0.98</v>
      </c>
      <c r="M407" s="23">
        <v>1.0766605086657925</v>
      </c>
      <c r="N407" s="23">
        <v>1.08</v>
      </c>
      <c r="O407" s="24">
        <v>1.1499999999999999</v>
      </c>
      <c r="P407" s="12">
        <v>315626.03999999998</v>
      </c>
      <c r="Q407" s="10">
        <v>349443.12</v>
      </c>
      <c r="R407" s="10">
        <v>368230.38</v>
      </c>
      <c r="S407" s="10">
        <v>404550.11</v>
      </c>
      <c r="T407" s="10">
        <v>405804.91</v>
      </c>
      <c r="U407" s="11">
        <v>432107.08</v>
      </c>
    </row>
    <row r="408" spans="1:21" ht="25.5" x14ac:dyDescent="0.2">
      <c r="A408" s="6" t="s">
        <v>676</v>
      </c>
      <c r="B408" s="54" t="s">
        <v>332</v>
      </c>
      <c r="C408" s="46">
        <v>36086.5</v>
      </c>
      <c r="D408" s="7">
        <v>0.6825</v>
      </c>
      <c r="E408" s="46">
        <v>24630.32</v>
      </c>
      <c r="F408" s="7">
        <v>3.1716000000000002</v>
      </c>
      <c r="G408" s="8">
        <v>2.75</v>
      </c>
      <c r="H408" s="9">
        <v>1</v>
      </c>
      <c r="I408" s="47"/>
      <c r="J408" s="22">
        <v>0.84</v>
      </c>
      <c r="K408" s="23">
        <v>0.93</v>
      </c>
      <c r="L408" s="23">
        <v>0.98</v>
      </c>
      <c r="M408" s="23">
        <v>1.0766605086657925</v>
      </c>
      <c r="N408" s="23">
        <v>1.08</v>
      </c>
      <c r="O408" s="24">
        <v>1.1499999999999999</v>
      </c>
      <c r="P408" s="12">
        <v>180451.48</v>
      </c>
      <c r="Q408" s="10">
        <v>199785.56</v>
      </c>
      <c r="R408" s="10">
        <v>210526.72</v>
      </c>
      <c r="S408" s="10">
        <v>231291.64</v>
      </c>
      <c r="T408" s="10">
        <v>232009.04</v>
      </c>
      <c r="U408" s="11">
        <v>247046.67</v>
      </c>
    </row>
    <row r="409" spans="1:21" ht="25.5" x14ac:dyDescent="0.2">
      <c r="A409" s="6" t="s">
        <v>677</v>
      </c>
      <c r="B409" s="54" t="s">
        <v>333</v>
      </c>
      <c r="C409" s="46">
        <v>36086.5</v>
      </c>
      <c r="D409" s="7">
        <v>0.6825</v>
      </c>
      <c r="E409" s="46">
        <v>24630.32</v>
      </c>
      <c r="F409" s="7">
        <v>3.1716000000000002</v>
      </c>
      <c r="G409" s="8">
        <v>2.35</v>
      </c>
      <c r="H409" s="9">
        <v>1</v>
      </c>
      <c r="I409" s="47"/>
      <c r="J409" s="22">
        <v>0.84</v>
      </c>
      <c r="K409" s="23">
        <v>0.93</v>
      </c>
      <c r="L409" s="23">
        <v>0.98</v>
      </c>
      <c r="M409" s="23">
        <v>1.0766605086657925</v>
      </c>
      <c r="N409" s="23">
        <v>1.08</v>
      </c>
      <c r="O409" s="24">
        <v>1.1499999999999999</v>
      </c>
      <c r="P409" s="12">
        <v>154203.99</v>
      </c>
      <c r="Q409" s="10">
        <v>170725.85</v>
      </c>
      <c r="R409" s="10">
        <v>179904.66</v>
      </c>
      <c r="S409" s="10">
        <v>197649.22</v>
      </c>
      <c r="T409" s="10">
        <v>198262.27</v>
      </c>
      <c r="U409" s="11">
        <v>211112.61</v>
      </c>
    </row>
    <row r="410" spans="1:21" x14ac:dyDescent="0.2">
      <c r="A410" s="6" t="s">
        <v>814</v>
      </c>
      <c r="B410" s="54" t="s">
        <v>815</v>
      </c>
      <c r="C410" s="46">
        <v>36086.5</v>
      </c>
      <c r="D410" s="7">
        <v>0.6825</v>
      </c>
      <c r="E410" s="46">
        <v>24630.32</v>
      </c>
      <c r="F410" s="7">
        <v>3.1716000000000002</v>
      </c>
      <c r="G410" s="8">
        <v>1.44</v>
      </c>
      <c r="H410" s="9">
        <v>1</v>
      </c>
      <c r="I410" s="47"/>
      <c r="J410" s="22">
        <v>0.84</v>
      </c>
      <c r="K410" s="23">
        <v>0.93</v>
      </c>
      <c r="L410" s="23">
        <v>0.98</v>
      </c>
      <c r="M410" s="23">
        <v>1.0766605086657925</v>
      </c>
      <c r="N410" s="23">
        <v>1.08</v>
      </c>
      <c r="O410" s="24">
        <v>1.1499999999999999</v>
      </c>
      <c r="P410" s="12">
        <v>94490.96</v>
      </c>
      <c r="Q410" s="10">
        <v>104614.99</v>
      </c>
      <c r="R410" s="10">
        <v>110239.45</v>
      </c>
      <c r="S410" s="10">
        <v>121112.71</v>
      </c>
      <c r="T410" s="10">
        <v>121488.37</v>
      </c>
      <c r="U410" s="11">
        <v>129362.62</v>
      </c>
    </row>
    <row r="411" spans="1:21" ht="25.5" x14ac:dyDescent="0.2">
      <c r="A411" s="6" t="s">
        <v>816</v>
      </c>
      <c r="B411" s="54" t="s">
        <v>817</v>
      </c>
      <c r="C411" s="46">
        <v>36086.5</v>
      </c>
      <c r="D411" s="7">
        <v>0.6825</v>
      </c>
      <c r="E411" s="46">
        <v>24630.32</v>
      </c>
      <c r="F411" s="7">
        <v>3.1716000000000002</v>
      </c>
      <c r="G411" s="8">
        <v>1.24</v>
      </c>
      <c r="H411" s="9">
        <v>1</v>
      </c>
      <c r="I411" s="47"/>
      <c r="J411" s="22">
        <v>0.84</v>
      </c>
      <c r="K411" s="23">
        <v>0.93</v>
      </c>
      <c r="L411" s="23">
        <v>0.98</v>
      </c>
      <c r="M411" s="23">
        <v>1.0766605086657925</v>
      </c>
      <c r="N411" s="23">
        <v>1.08</v>
      </c>
      <c r="O411" s="24">
        <v>1.1499999999999999</v>
      </c>
      <c r="P411" s="12">
        <v>81367.210000000006</v>
      </c>
      <c r="Q411" s="10">
        <v>90085.13</v>
      </c>
      <c r="R411" s="10">
        <v>94928.41</v>
      </c>
      <c r="S411" s="10">
        <v>104291.5</v>
      </c>
      <c r="T411" s="10">
        <v>104614.99</v>
      </c>
      <c r="U411" s="11">
        <v>111395.59</v>
      </c>
    </row>
    <row r="412" spans="1:21" ht="25.5" x14ac:dyDescent="0.2">
      <c r="A412" s="6" t="s">
        <v>818</v>
      </c>
      <c r="B412" s="54" t="s">
        <v>819</v>
      </c>
      <c r="C412" s="46">
        <v>36086.5</v>
      </c>
      <c r="D412" s="7">
        <v>0.6825</v>
      </c>
      <c r="E412" s="46">
        <v>24630.32</v>
      </c>
      <c r="F412" s="7">
        <v>3.1716000000000002</v>
      </c>
      <c r="G412" s="8">
        <v>1.08</v>
      </c>
      <c r="H412" s="9">
        <v>1</v>
      </c>
      <c r="I412" s="47"/>
      <c r="J412" s="22">
        <v>0.84</v>
      </c>
      <c r="K412" s="23">
        <v>0.93</v>
      </c>
      <c r="L412" s="23">
        <v>0.98</v>
      </c>
      <c r="M412" s="23">
        <v>1.0766605086657925</v>
      </c>
      <c r="N412" s="23">
        <v>1.08</v>
      </c>
      <c r="O412" s="24">
        <v>1.1499999999999999</v>
      </c>
      <c r="P412" s="12">
        <v>70868.22</v>
      </c>
      <c r="Q412" s="10">
        <v>78461.240000000005</v>
      </c>
      <c r="R412" s="10">
        <v>82679.59</v>
      </c>
      <c r="S412" s="10">
        <v>90834.54</v>
      </c>
      <c r="T412" s="10">
        <v>91116.28</v>
      </c>
      <c r="U412" s="11">
        <v>97021.96</v>
      </c>
    </row>
    <row r="413" spans="1:21" ht="25.5" x14ac:dyDescent="0.2">
      <c r="A413" s="6" t="s">
        <v>820</v>
      </c>
      <c r="B413" s="54" t="s">
        <v>821</v>
      </c>
      <c r="C413" s="46">
        <v>36086.5</v>
      </c>
      <c r="D413" s="7">
        <v>0.6825</v>
      </c>
      <c r="E413" s="46">
        <v>24630.32</v>
      </c>
      <c r="F413" s="7">
        <v>3.1716000000000002</v>
      </c>
      <c r="G413" s="8">
        <v>1.61</v>
      </c>
      <c r="H413" s="9">
        <v>1</v>
      </c>
      <c r="I413" s="47"/>
      <c r="J413" s="22">
        <v>0.84</v>
      </c>
      <c r="K413" s="23">
        <v>0.93</v>
      </c>
      <c r="L413" s="23">
        <v>0.98</v>
      </c>
      <c r="M413" s="23">
        <v>1.0766605086657925</v>
      </c>
      <c r="N413" s="23">
        <v>1.08</v>
      </c>
      <c r="O413" s="24">
        <v>1.1499999999999999</v>
      </c>
      <c r="P413" s="12">
        <v>105646.14</v>
      </c>
      <c r="Q413" s="10">
        <v>116965.37</v>
      </c>
      <c r="R413" s="10">
        <v>123253.83</v>
      </c>
      <c r="S413" s="10">
        <v>135410.74</v>
      </c>
      <c r="T413" s="10">
        <v>135830.75</v>
      </c>
      <c r="U413" s="11">
        <v>144634.59</v>
      </c>
    </row>
    <row r="414" spans="1:21" ht="25.5" x14ac:dyDescent="0.2">
      <c r="A414" s="6" t="s">
        <v>822</v>
      </c>
      <c r="B414" s="54" t="s">
        <v>823</v>
      </c>
      <c r="C414" s="46">
        <v>36086.5</v>
      </c>
      <c r="D414" s="7">
        <v>0.6825</v>
      </c>
      <c r="E414" s="46">
        <v>24630.32</v>
      </c>
      <c r="F414" s="7">
        <v>3.1716000000000002</v>
      </c>
      <c r="G414" s="8">
        <v>2.15</v>
      </c>
      <c r="H414" s="9">
        <v>1</v>
      </c>
      <c r="I414" s="47"/>
      <c r="J414" s="22">
        <v>0.84</v>
      </c>
      <c r="K414" s="23">
        <v>0.93</v>
      </c>
      <c r="L414" s="23">
        <v>0.98</v>
      </c>
      <c r="M414" s="23">
        <v>1.0766605086657925</v>
      </c>
      <c r="N414" s="23">
        <v>1.08</v>
      </c>
      <c r="O414" s="24">
        <v>1.1499999999999999</v>
      </c>
      <c r="P414" s="12">
        <v>141080.25</v>
      </c>
      <c r="Q414" s="10">
        <v>156195.99</v>
      </c>
      <c r="R414" s="10">
        <v>164593.62</v>
      </c>
      <c r="S414" s="10">
        <v>180828.01</v>
      </c>
      <c r="T414" s="10">
        <v>181388.89</v>
      </c>
      <c r="U414" s="11">
        <v>193145.58</v>
      </c>
    </row>
    <row r="415" spans="1:21" x14ac:dyDescent="0.2">
      <c r="A415" s="13" t="s">
        <v>678</v>
      </c>
      <c r="B415" s="14" t="s">
        <v>824</v>
      </c>
      <c r="C415" s="49">
        <v>36086.5</v>
      </c>
      <c r="D415" s="15">
        <v>0.6825</v>
      </c>
      <c r="E415" s="49">
        <v>24630.32</v>
      </c>
      <c r="F415" s="15">
        <v>3.1716000000000002</v>
      </c>
      <c r="G415" s="16">
        <v>1.5</v>
      </c>
      <c r="H415" s="17">
        <v>1</v>
      </c>
      <c r="I415" s="50"/>
      <c r="J415" s="25">
        <v>0.84</v>
      </c>
      <c r="K415" s="26">
        <v>0.93</v>
      </c>
      <c r="L415" s="26">
        <v>0.98</v>
      </c>
      <c r="M415" s="26">
        <v>1.0766605086657925</v>
      </c>
      <c r="N415" s="26">
        <v>1.08</v>
      </c>
      <c r="O415" s="27">
        <v>1.1499999999999999</v>
      </c>
      <c r="P415" s="18">
        <v>98428.08</v>
      </c>
      <c r="Q415" s="19">
        <v>108973.94</v>
      </c>
      <c r="R415" s="19">
        <v>114832.76</v>
      </c>
      <c r="S415" s="19">
        <v>126159.08</v>
      </c>
      <c r="T415" s="19">
        <v>126550.39</v>
      </c>
      <c r="U415" s="20">
        <v>134752.73000000001</v>
      </c>
    </row>
    <row r="416" spans="1:21" x14ac:dyDescent="0.2">
      <c r="U416" s="58" t="s">
        <v>827</v>
      </c>
    </row>
  </sheetData>
  <mergeCells count="23">
    <mergeCell ref="S7:U7"/>
    <mergeCell ref="S8:U8"/>
    <mergeCell ref="S9:U9"/>
    <mergeCell ref="A11:U11"/>
    <mergeCell ref="A13:A16"/>
    <mergeCell ref="B13:B16"/>
    <mergeCell ref="C13:C16"/>
    <mergeCell ref="D13:D16"/>
    <mergeCell ref="E13:E16"/>
    <mergeCell ref="F13:F16"/>
    <mergeCell ref="J17:L17"/>
    <mergeCell ref="M17:O17"/>
    <mergeCell ref="P17:R17"/>
    <mergeCell ref="S17:U17"/>
    <mergeCell ref="G13:G16"/>
    <mergeCell ref="H13:H16"/>
    <mergeCell ref="I13:I16"/>
    <mergeCell ref="J13:O14"/>
    <mergeCell ref="J15:L15"/>
    <mergeCell ref="M15:O15"/>
    <mergeCell ref="P15:R15"/>
    <mergeCell ref="S15:U15"/>
    <mergeCell ref="P13:U14"/>
  </mergeCells>
  <pageMargins left="0.25" right="0.25" top="0.75" bottom="0.75" header="0.3" footer="0.3"/>
  <pageSetup paperSize="9" scale="3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416"/>
  <sheetViews>
    <sheetView zoomScale="70" zoomScaleNormal="70" workbookViewId="0">
      <selection activeCell="J16" sqref="J16"/>
    </sheetView>
  </sheetViews>
  <sheetFormatPr defaultColWidth="9.140625" defaultRowHeight="12.75" x14ac:dyDescent="0.2"/>
  <cols>
    <col min="1" max="1" width="17.85546875" style="1" customWidth="1"/>
    <col min="2" max="2" width="64" style="1" customWidth="1"/>
    <col min="3" max="3" width="18" style="1" customWidth="1"/>
    <col min="4" max="5" width="16.28515625" style="1" customWidth="1"/>
    <col min="6" max="6" width="27.85546875" style="1" customWidth="1"/>
    <col min="7" max="7" width="11.140625" style="1" customWidth="1"/>
    <col min="8" max="8" width="12.85546875" style="1" customWidth="1"/>
    <col min="9" max="9" width="17" style="1" customWidth="1"/>
    <col min="10" max="10" width="12.140625" style="1" customWidth="1"/>
    <col min="11" max="15" width="11.42578125" style="1" customWidth="1"/>
    <col min="16" max="16" width="16.42578125" style="1" customWidth="1"/>
    <col min="17" max="18" width="14.42578125" style="1" customWidth="1"/>
    <col min="19" max="19" width="17.5703125" style="1" customWidth="1"/>
    <col min="20" max="20" width="17.28515625" style="1" customWidth="1"/>
    <col min="21" max="21" width="17" style="1" customWidth="1"/>
    <col min="22" max="27" width="9.140625" style="1"/>
    <col min="28" max="34" width="12.5703125" style="1" customWidth="1"/>
    <col min="35" max="35" width="11.140625" style="1" customWidth="1"/>
    <col min="36" max="16384" width="9.140625" style="1"/>
  </cols>
  <sheetData>
    <row r="1" spans="1:21" x14ac:dyDescent="0.2">
      <c r="U1" s="56" t="str">
        <f>'Тар.ст.2 с 01.01.2021'!U1</f>
        <v>Приложение 7</v>
      </c>
    </row>
    <row r="2" spans="1:21" x14ac:dyDescent="0.2">
      <c r="U2" s="56" t="str">
        <f>'Тар.ст.2 с 01.01.2021'!U2</f>
        <v>к Дополнительному соглашению об установлении тарифов на оплату</v>
      </c>
    </row>
    <row r="3" spans="1:21" x14ac:dyDescent="0.2">
      <c r="U3" s="56" t="str">
        <f>'Тар.ст.2 с 01.01.2021'!U3</f>
        <v>медицинской помощи по обязательному медицинскому</v>
      </c>
    </row>
    <row r="4" spans="1:21" x14ac:dyDescent="0.2">
      <c r="U4" s="56" t="str">
        <f>'Тар.ст.2 с 01.01.2021'!U4</f>
        <v>страхованию от 05.03.2021 № 2/2021</v>
      </c>
    </row>
    <row r="6" spans="1:21" x14ac:dyDescent="0.2">
      <c r="Q6" s="36"/>
      <c r="R6" s="36"/>
      <c r="U6" s="56" t="s">
        <v>826</v>
      </c>
    </row>
    <row r="7" spans="1:21" x14ac:dyDescent="0.2">
      <c r="Q7" s="36"/>
      <c r="R7" s="36"/>
      <c r="U7" s="56" t="s">
        <v>334</v>
      </c>
    </row>
    <row r="8" spans="1:21" x14ac:dyDescent="0.2">
      <c r="Q8" s="36"/>
      <c r="R8" s="36"/>
      <c r="U8" s="56" t="s">
        <v>335</v>
      </c>
    </row>
    <row r="9" spans="1:21" x14ac:dyDescent="0.2">
      <c r="Q9" s="36"/>
      <c r="R9" s="36"/>
      <c r="S9" s="69" t="s">
        <v>825</v>
      </c>
      <c r="T9" s="69"/>
      <c r="U9" s="69"/>
    </row>
    <row r="11" spans="1:21" ht="70.5" customHeight="1" x14ac:dyDescent="0.2">
      <c r="A11" s="102" t="s">
        <v>702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</row>
    <row r="13" spans="1:21" x14ac:dyDescent="0.2">
      <c r="A13" s="91" t="s">
        <v>0</v>
      </c>
      <c r="B13" s="71" t="s">
        <v>1</v>
      </c>
      <c r="C13" s="62" t="s">
        <v>704</v>
      </c>
      <c r="D13" s="93" t="s">
        <v>705</v>
      </c>
      <c r="E13" s="93" t="s">
        <v>2</v>
      </c>
      <c r="F13" s="93" t="s">
        <v>714</v>
      </c>
      <c r="G13" s="62" t="s">
        <v>3</v>
      </c>
      <c r="H13" s="64" t="s">
        <v>707</v>
      </c>
      <c r="I13" s="77" t="s">
        <v>709</v>
      </c>
      <c r="J13" s="80" t="s">
        <v>4</v>
      </c>
      <c r="K13" s="81"/>
      <c r="L13" s="81"/>
      <c r="M13" s="81"/>
      <c r="N13" s="81"/>
      <c r="O13" s="88"/>
      <c r="P13" s="80" t="s">
        <v>5</v>
      </c>
      <c r="Q13" s="81"/>
      <c r="R13" s="81"/>
      <c r="S13" s="81"/>
      <c r="T13" s="81"/>
      <c r="U13" s="88"/>
    </row>
    <row r="14" spans="1:21" ht="15" customHeight="1" x14ac:dyDescent="0.2">
      <c r="A14" s="92"/>
      <c r="B14" s="72"/>
      <c r="C14" s="63"/>
      <c r="D14" s="94"/>
      <c r="E14" s="94"/>
      <c r="F14" s="94"/>
      <c r="G14" s="63"/>
      <c r="H14" s="65"/>
      <c r="I14" s="78"/>
      <c r="J14" s="82"/>
      <c r="K14" s="83"/>
      <c r="L14" s="83"/>
      <c r="M14" s="83"/>
      <c r="N14" s="83"/>
      <c r="O14" s="89"/>
      <c r="P14" s="99"/>
      <c r="Q14" s="100"/>
      <c r="R14" s="100"/>
      <c r="S14" s="100"/>
      <c r="T14" s="100"/>
      <c r="U14" s="101"/>
    </row>
    <row r="15" spans="1:21" ht="15" customHeight="1" x14ac:dyDescent="0.2">
      <c r="A15" s="92"/>
      <c r="B15" s="72"/>
      <c r="C15" s="63"/>
      <c r="D15" s="94"/>
      <c r="E15" s="94"/>
      <c r="F15" s="94"/>
      <c r="G15" s="63"/>
      <c r="H15" s="65"/>
      <c r="I15" s="78"/>
      <c r="J15" s="84" t="s">
        <v>697</v>
      </c>
      <c r="K15" s="85"/>
      <c r="L15" s="85"/>
      <c r="M15" s="86" t="s">
        <v>698</v>
      </c>
      <c r="N15" s="85"/>
      <c r="O15" s="87"/>
      <c r="P15" s="84" t="s">
        <v>6</v>
      </c>
      <c r="Q15" s="85"/>
      <c r="R15" s="85"/>
      <c r="S15" s="86" t="s">
        <v>7</v>
      </c>
      <c r="T15" s="85"/>
      <c r="U15" s="87"/>
    </row>
    <row r="16" spans="1:21" ht="82.5" customHeight="1" x14ac:dyDescent="0.2">
      <c r="A16" s="92"/>
      <c r="B16" s="72"/>
      <c r="C16" s="63"/>
      <c r="D16" s="95"/>
      <c r="E16" s="95"/>
      <c r="F16" s="95"/>
      <c r="G16" s="63"/>
      <c r="H16" s="65"/>
      <c r="I16" s="79"/>
      <c r="J16" s="37" t="s">
        <v>8</v>
      </c>
      <c r="K16" s="38" t="s">
        <v>9</v>
      </c>
      <c r="L16" s="38" t="s">
        <v>10</v>
      </c>
      <c r="M16" s="38" t="s">
        <v>8</v>
      </c>
      <c r="N16" s="38" t="s">
        <v>9</v>
      </c>
      <c r="O16" s="39" t="s">
        <v>10</v>
      </c>
      <c r="P16" s="37" t="s">
        <v>8</v>
      </c>
      <c r="Q16" s="38" t="s">
        <v>9</v>
      </c>
      <c r="R16" s="38" t="s">
        <v>10</v>
      </c>
      <c r="S16" s="38" t="s">
        <v>8</v>
      </c>
      <c r="T16" s="38" t="s">
        <v>9</v>
      </c>
      <c r="U16" s="39" t="s">
        <v>10</v>
      </c>
    </row>
    <row r="17" spans="1:77" ht="15" customHeight="1" x14ac:dyDescent="0.2">
      <c r="A17" s="40">
        <v>1</v>
      </c>
      <c r="B17" s="41">
        <v>2</v>
      </c>
      <c r="C17" s="42">
        <v>3</v>
      </c>
      <c r="D17" s="42">
        <v>4</v>
      </c>
      <c r="E17" s="42"/>
      <c r="F17" s="42">
        <v>5</v>
      </c>
      <c r="G17" s="42">
        <v>6</v>
      </c>
      <c r="H17" s="43">
        <v>7</v>
      </c>
      <c r="I17" s="59"/>
      <c r="J17" s="73">
        <v>8</v>
      </c>
      <c r="K17" s="74"/>
      <c r="L17" s="74"/>
      <c r="M17" s="75">
        <v>9</v>
      </c>
      <c r="N17" s="74"/>
      <c r="O17" s="76"/>
      <c r="P17" s="73">
        <v>10</v>
      </c>
      <c r="Q17" s="74"/>
      <c r="R17" s="74"/>
      <c r="S17" s="96">
        <v>11</v>
      </c>
      <c r="T17" s="97"/>
      <c r="U17" s="98"/>
    </row>
    <row r="18" spans="1:77" ht="24" customHeight="1" x14ac:dyDescent="0.2">
      <c r="A18" s="28" t="s">
        <v>336</v>
      </c>
      <c r="B18" s="2" t="s">
        <v>11</v>
      </c>
      <c r="C18" s="44">
        <v>36086.5</v>
      </c>
      <c r="D18" s="3">
        <v>0.6825</v>
      </c>
      <c r="E18" s="44">
        <v>24630.32</v>
      </c>
      <c r="F18" s="3">
        <v>3.4517000000000002</v>
      </c>
      <c r="G18" s="4">
        <v>0.5</v>
      </c>
      <c r="H18" s="29">
        <v>1</v>
      </c>
      <c r="I18" s="45"/>
      <c r="J18" s="30">
        <v>0.84</v>
      </c>
      <c r="K18" s="21">
        <v>0.93</v>
      </c>
      <c r="L18" s="21">
        <v>0.98</v>
      </c>
      <c r="M18" s="21">
        <v>1.0766605086657925</v>
      </c>
      <c r="N18" s="21">
        <v>1.08</v>
      </c>
      <c r="O18" s="31">
        <v>1.1499999999999999</v>
      </c>
      <c r="P18" s="32">
        <v>35706.92</v>
      </c>
      <c r="Q18" s="5">
        <v>39532.660000000003</v>
      </c>
      <c r="R18" s="5">
        <v>41658.07</v>
      </c>
      <c r="S18" s="5">
        <v>45766.94</v>
      </c>
      <c r="T18" s="5">
        <v>45908.9</v>
      </c>
      <c r="U18" s="33">
        <v>48884.47</v>
      </c>
      <c r="Y18" s="34"/>
      <c r="AA18" s="35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5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5"/>
      <c r="BT18" s="35"/>
      <c r="BU18" s="35"/>
      <c r="BV18" s="35"/>
      <c r="BW18" s="35"/>
      <c r="BX18" s="35"/>
      <c r="BY18" s="35"/>
    </row>
    <row r="19" spans="1:77" ht="13.5" customHeight="1" x14ac:dyDescent="0.2">
      <c r="A19" s="6" t="s">
        <v>337</v>
      </c>
      <c r="B19" s="54" t="s">
        <v>12</v>
      </c>
      <c r="C19" s="46">
        <v>36086.5</v>
      </c>
      <c r="D19" s="7">
        <v>0.6825</v>
      </c>
      <c r="E19" s="46">
        <v>24630.32</v>
      </c>
      <c r="F19" s="7">
        <v>3.4517000000000002</v>
      </c>
      <c r="G19" s="8">
        <v>0.93</v>
      </c>
      <c r="H19" s="9">
        <v>1</v>
      </c>
      <c r="I19" s="47"/>
      <c r="J19" s="22">
        <v>0.84</v>
      </c>
      <c r="K19" s="23">
        <v>0.93</v>
      </c>
      <c r="L19" s="23">
        <v>0.98</v>
      </c>
      <c r="M19" s="23">
        <v>1.2</v>
      </c>
      <c r="N19" s="23">
        <v>1.08</v>
      </c>
      <c r="O19" s="24">
        <v>1.1499999999999999</v>
      </c>
      <c r="P19" s="12">
        <v>66414.87</v>
      </c>
      <c r="Q19" s="10">
        <v>73530.75</v>
      </c>
      <c r="R19" s="10">
        <v>77484.02</v>
      </c>
      <c r="S19" s="10">
        <v>94878.39</v>
      </c>
      <c r="T19" s="10">
        <v>85390.55</v>
      </c>
      <c r="U19" s="11">
        <v>90925.119999999995</v>
      </c>
      <c r="AB19" s="34"/>
      <c r="AC19" s="34"/>
      <c r="AD19" s="34"/>
      <c r="AE19" s="34"/>
      <c r="AF19" s="34"/>
      <c r="AG19" s="34"/>
      <c r="AH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5"/>
      <c r="BT19" s="35"/>
      <c r="BU19" s="35"/>
      <c r="BV19" s="35"/>
      <c r="BW19" s="35"/>
      <c r="BX19" s="35"/>
      <c r="BY19" s="35"/>
    </row>
    <row r="20" spans="1:77" ht="13.5" customHeight="1" x14ac:dyDescent="0.2">
      <c r="A20" s="6" t="s">
        <v>338</v>
      </c>
      <c r="B20" s="54" t="s">
        <v>13</v>
      </c>
      <c r="C20" s="46">
        <v>36086.5</v>
      </c>
      <c r="D20" s="7">
        <v>0.6825</v>
      </c>
      <c r="E20" s="46">
        <v>24630.32</v>
      </c>
      <c r="F20" s="7">
        <v>3.4517000000000002</v>
      </c>
      <c r="G20" s="8">
        <v>0.28000000000000003</v>
      </c>
      <c r="H20" s="9">
        <v>1</v>
      </c>
      <c r="I20" s="47"/>
      <c r="J20" s="22">
        <v>0.84</v>
      </c>
      <c r="K20" s="23">
        <v>0.93</v>
      </c>
      <c r="L20" s="23">
        <v>0.98</v>
      </c>
      <c r="M20" s="23">
        <v>1.2</v>
      </c>
      <c r="N20" s="23">
        <v>1.08</v>
      </c>
      <c r="O20" s="24">
        <v>1.1499999999999999</v>
      </c>
      <c r="P20" s="12">
        <v>19995.88</v>
      </c>
      <c r="Q20" s="10">
        <v>22138.29</v>
      </c>
      <c r="R20" s="10">
        <v>23328.52</v>
      </c>
      <c r="S20" s="10">
        <v>28565.54</v>
      </c>
      <c r="T20" s="10">
        <v>25708.98</v>
      </c>
      <c r="U20" s="11">
        <v>27375.31</v>
      </c>
      <c r="AB20" s="34"/>
      <c r="AC20" s="34"/>
      <c r="AD20" s="34"/>
      <c r="AE20" s="34"/>
      <c r="AF20" s="34"/>
      <c r="AG20" s="34"/>
      <c r="AH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5"/>
      <c r="BT20" s="35"/>
      <c r="BU20" s="35"/>
      <c r="BV20" s="35"/>
      <c r="BW20" s="35"/>
      <c r="BX20" s="35"/>
      <c r="BY20" s="35"/>
    </row>
    <row r="21" spans="1:77" ht="13.5" customHeight="1" x14ac:dyDescent="0.2">
      <c r="A21" s="6" t="s">
        <v>715</v>
      </c>
      <c r="B21" s="54" t="s">
        <v>716</v>
      </c>
      <c r="C21" s="46">
        <v>36086.5</v>
      </c>
      <c r="D21" s="7">
        <v>0.6825</v>
      </c>
      <c r="E21" s="46">
        <v>24630.32</v>
      </c>
      <c r="F21" s="7">
        <v>3.4517000000000002</v>
      </c>
      <c r="G21" s="8">
        <v>1.1060000000000001</v>
      </c>
      <c r="H21" s="9">
        <v>1</v>
      </c>
      <c r="I21" s="47"/>
      <c r="J21" s="22">
        <v>0.84</v>
      </c>
      <c r="K21" s="23">
        <v>0.93</v>
      </c>
      <c r="L21" s="23">
        <v>0.98</v>
      </c>
      <c r="M21" s="23">
        <v>1.2</v>
      </c>
      <c r="N21" s="23">
        <v>1.08</v>
      </c>
      <c r="O21" s="24">
        <v>1.1499999999999999</v>
      </c>
      <c r="P21" s="12">
        <v>78983.710000000006</v>
      </c>
      <c r="Q21" s="10">
        <v>87446.25</v>
      </c>
      <c r="R21" s="10">
        <v>92147.66</v>
      </c>
      <c r="S21" s="10">
        <v>112833.87</v>
      </c>
      <c r="T21" s="10">
        <v>101550.48</v>
      </c>
      <c r="U21" s="11">
        <v>108132.46</v>
      </c>
      <c r="AB21" s="34"/>
      <c r="AC21" s="34"/>
      <c r="AD21" s="34"/>
      <c r="AE21" s="34"/>
      <c r="AF21" s="34"/>
      <c r="AG21" s="34"/>
      <c r="AH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5"/>
      <c r="BT21" s="35"/>
      <c r="BU21" s="35"/>
      <c r="BV21" s="35"/>
      <c r="BW21" s="35"/>
      <c r="BX21" s="35"/>
      <c r="BY21" s="35"/>
    </row>
    <row r="22" spans="1:77" ht="15" customHeight="1" x14ac:dyDescent="0.2">
      <c r="A22" s="6" t="s">
        <v>717</v>
      </c>
      <c r="B22" s="54" t="s">
        <v>718</v>
      </c>
      <c r="C22" s="46">
        <v>36086.5</v>
      </c>
      <c r="D22" s="7">
        <v>0.6825</v>
      </c>
      <c r="E22" s="46">
        <v>24630.32</v>
      </c>
      <c r="F22" s="7">
        <v>3.4517000000000002</v>
      </c>
      <c r="G22" s="8">
        <v>1.988</v>
      </c>
      <c r="H22" s="9">
        <v>1</v>
      </c>
      <c r="I22" s="47"/>
      <c r="J22" s="22">
        <v>0.84</v>
      </c>
      <c r="K22" s="23">
        <v>0.93</v>
      </c>
      <c r="L22" s="23">
        <v>0.98</v>
      </c>
      <c r="M22" s="23">
        <v>1.2</v>
      </c>
      <c r="N22" s="23">
        <v>1.08</v>
      </c>
      <c r="O22" s="24">
        <v>1.1499999999999999</v>
      </c>
      <c r="P22" s="12">
        <v>141970.71</v>
      </c>
      <c r="Q22" s="10">
        <v>157181.85999999999</v>
      </c>
      <c r="R22" s="10">
        <v>165632.5</v>
      </c>
      <c r="S22" s="10">
        <v>202815.3</v>
      </c>
      <c r="T22" s="10">
        <v>182533.77</v>
      </c>
      <c r="U22" s="11">
        <v>194364.67</v>
      </c>
      <c r="AB22" s="34"/>
      <c r="AC22" s="34"/>
      <c r="AD22" s="34"/>
      <c r="AE22" s="34"/>
      <c r="AF22" s="34"/>
      <c r="AG22" s="34"/>
      <c r="AH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5"/>
      <c r="BT22" s="35"/>
      <c r="BU22" s="35"/>
      <c r="BV22" s="35"/>
      <c r="BW22" s="35"/>
      <c r="BX22" s="35"/>
      <c r="BY22" s="35"/>
    </row>
    <row r="23" spans="1:77" ht="15" customHeight="1" x14ac:dyDescent="0.2">
      <c r="A23" s="6" t="s">
        <v>719</v>
      </c>
      <c r="B23" s="54" t="s">
        <v>720</v>
      </c>
      <c r="C23" s="46">
        <v>36086.5</v>
      </c>
      <c r="D23" s="7">
        <v>0.6825</v>
      </c>
      <c r="E23" s="46">
        <v>24630.32</v>
      </c>
      <c r="F23" s="7">
        <v>3.4517000000000002</v>
      </c>
      <c r="G23" s="8">
        <v>1.1339999999999999</v>
      </c>
      <c r="H23" s="9">
        <v>1</v>
      </c>
      <c r="I23" s="47"/>
      <c r="J23" s="22">
        <v>0.84</v>
      </c>
      <c r="K23" s="23">
        <v>0.93</v>
      </c>
      <c r="L23" s="23">
        <v>0.98</v>
      </c>
      <c r="M23" s="23">
        <v>1.2</v>
      </c>
      <c r="N23" s="23">
        <v>1.08</v>
      </c>
      <c r="O23" s="24">
        <v>1.1499999999999999</v>
      </c>
      <c r="P23" s="12">
        <v>80983.289999999994</v>
      </c>
      <c r="Q23" s="10">
        <v>89660.08</v>
      </c>
      <c r="R23" s="10">
        <v>94480.51</v>
      </c>
      <c r="S23" s="10">
        <v>115690.42</v>
      </c>
      <c r="T23" s="10">
        <v>104121.38</v>
      </c>
      <c r="U23" s="11">
        <v>110869.99</v>
      </c>
      <c r="AB23" s="34"/>
      <c r="AC23" s="34"/>
      <c r="AD23" s="34"/>
      <c r="AE23" s="34"/>
      <c r="AF23" s="34"/>
      <c r="AG23" s="34"/>
      <c r="AH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5"/>
      <c r="BT23" s="35"/>
      <c r="BU23" s="35"/>
      <c r="BV23" s="35"/>
      <c r="BW23" s="35"/>
      <c r="BX23" s="35"/>
      <c r="BY23" s="35"/>
    </row>
    <row r="24" spans="1:77" ht="21" customHeight="1" x14ac:dyDescent="0.2">
      <c r="A24" s="6" t="s">
        <v>721</v>
      </c>
      <c r="B24" s="54" t="s">
        <v>722</v>
      </c>
      <c r="C24" s="46">
        <v>36086.5</v>
      </c>
      <c r="D24" s="7">
        <v>0.6825</v>
      </c>
      <c r="E24" s="46">
        <v>24630.32</v>
      </c>
      <c r="F24" s="7">
        <v>3.4517000000000002</v>
      </c>
      <c r="G24" s="8">
        <v>2.0720000000000001</v>
      </c>
      <c r="H24" s="9">
        <v>1</v>
      </c>
      <c r="I24" s="47"/>
      <c r="J24" s="22">
        <v>0.84</v>
      </c>
      <c r="K24" s="23">
        <v>0.93</v>
      </c>
      <c r="L24" s="23">
        <v>0.98</v>
      </c>
      <c r="M24" s="23">
        <v>1.2</v>
      </c>
      <c r="N24" s="23">
        <v>1.08</v>
      </c>
      <c r="O24" s="24">
        <v>1.1499999999999999</v>
      </c>
      <c r="P24" s="12">
        <v>147969.48000000001</v>
      </c>
      <c r="Q24" s="10">
        <v>163823.35</v>
      </c>
      <c r="R24" s="10">
        <v>172631.05</v>
      </c>
      <c r="S24" s="10">
        <v>211384.95999999999</v>
      </c>
      <c r="T24" s="10">
        <v>190246.47</v>
      </c>
      <c r="U24" s="11">
        <v>202577.26</v>
      </c>
      <c r="AB24" s="34"/>
      <c r="AC24" s="34"/>
      <c r="AD24" s="34"/>
      <c r="AE24" s="34"/>
      <c r="AF24" s="34"/>
      <c r="AG24" s="34"/>
      <c r="AH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34"/>
      <c r="BS24" s="35"/>
      <c r="BT24" s="35"/>
      <c r="BU24" s="35"/>
      <c r="BV24" s="35"/>
      <c r="BW24" s="35"/>
      <c r="BX24" s="35"/>
      <c r="BY24" s="35"/>
    </row>
    <row r="25" spans="1:77" ht="26.25" customHeight="1" x14ac:dyDescent="0.2">
      <c r="A25" s="6" t="s">
        <v>339</v>
      </c>
      <c r="B25" s="54" t="s">
        <v>14</v>
      </c>
      <c r="C25" s="46">
        <v>36086.5</v>
      </c>
      <c r="D25" s="7">
        <v>0.6825</v>
      </c>
      <c r="E25" s="46">
        <v>24630.32</v>
      </c>
      <c r="F25" s="7">
        <v>3.4517000000000002</v>
      </c>
      <c r="G25" s="8">
        <v>0.74</v>
      </c>
      <c r="H25" s="9">
        <v>1</v>
      </c>
      <c r="I25" s="47"/>
      <c r="J25" s="22">
        <v>0.84</v>
      </c>
      <c r="K25" s="23">
        <v>0.93</v>
      </c>
      <c r="L25" s="23">
        <v>0.98</v>
      </c>
      <c r="M25" s="23">
        <v>1.2</v>
      </c>
      <c r="N25" s="23">
        <v>1.08</v>
      </c>
      <c r="O25" s="24">
        <v>1.1499999999999999</v>
      </c>
      <c r="P25" s="12">
        <v>52846.239999999998</v>
      </c>
      <c r="Q25" s="10">
        <v>58508.34</v>
      </c>
      <c r="R25" s="10">
        <v>61653.95</v>
      </c>
      <c r="S25" s="10">
        <v>75494.63</v>
      </c>
      <c r="T25" s="10">
        <v>67945.17</v>
      </c>
      <c r="U25" s="11">
        <v>72349.02</v>
      </c>
      <c r="AB25" s="34"/>
      <c r="AC25" s="34"/>
      <c r="AD25" s="34"/>
      <c r="AE25" s="34"/>
      <c r="AF25" s="34"/>
      <c r="AG25" s="34"/>
      <c r="AH25" s="34"/>
      <c r="AX25" s="34"/>
      <c r="AY25" s="34"/>
      <c r="AZ25" s="34"/>
      <c r="BA25" s="34"/>
      <c r="BB25" s="34"/>
      <c r="BC25" s="34"/>
      <c r="BD25" s="34"/>
      <c r="BE25" s="34"/>
      <c r="BF25" s="34"/>
      <c r="BG25" s="34"/>
      <c r="BH25" s="34"/>
      <c r="BI25" s="34"/>
      <c r="BJ25" s="34"/>
      <c r="BK25" s="34"/>
      <c r="BL25" s="34"/>
      <c r="BM25" s="34"/>
      <c r="BN25" s="34"/>
      <c r="BO25" s="34"/>
      <c r="BP25" s="34"/>
      <c r="BQ25" s="34"/>
      <c r="BR25" s="34"/>
      <c r="BS25" s="35"/>
      <c r="BT25" s="35"/>
      <c r="BU25" s="35"/>
      <c r="BV25" s="35"/>
      <c r="BW25" s="35"/>
      <c r="BX25" s="35"/>
      <c r="BY25" s="35"/>
    </row>
    <row r="26" spans="1:77" ht="31.5" customHeight="1" x14ac:dyDescent="0.2">
      <c r="A26" s="6" t="s">
        <v>340</v>
      </c>
      <c r="B26" s="54" t="s">
        <v>15</v>
      </c>
      <c r="C26" s="46">
        <v>36086.5</v>
      </c>
      <c r="D26" s="7">
        <v>0.6825</v>
      </c>
      <c r="E26" s="46">
        <v>24630.32</v>
      </c>
      <c r="F26" s="7">
        <v>3.4517000000000002</v>
      </c>
      <c r="G26" s="8">
        <v>3.21</v>
      </c>
      <c r="H26" s="9">
        <v>1</v>
      </c>
      <c r="I26" s="47"/>
      <c r="J26" s="22">
        <v>0.84</v>
      </c>
      <c r="K26" s="23">
        <v>0.93</v>
      </c>
      <c r="L26" s="23">
        <v>0.98</v>
      </c>
      <c r="M26" s="23">
        <v>1.2</v>
      </c>
      <c r="N26" s="23">
        <v>1.08</v>
      </c>
      <c r="O26" s="24">
        <v>1.1499999999999999</v>
      </c>
      <c r="P26" s="12">
        <v>229238.42</v>
      </c>
      <c r="Q26" s="10">
        <v>253799.67999999999</v>
      </c>
      <c r="R26" s="10">
        <v>267444.83</v>
      </c>
      <c r="S26" s="10">
        <v>327483.46000000002</v>
      </c>
      <c r="T26" s="10">
        <v>294735.12</v>
      </c>
      <c r="U26" s="11">
        <v>313838.32</v>
      </c>
      <c r="AB26" s="34"/>
      <c r="AC26" s="34"/>
      <c r="AD26" s="34"/>
      <c r="AE26" s="34"/>
      <c r="AF26" s="34"/>
      <c r="AG26" s="34"/>
      <c r="AH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5"/>
      <c r="BT26" s="35"/>
      <c r="BU26" s="35"/>
      <c r="BV26" s="35"/>
      <c r="BW26" s="35"/>
      <c r="BX26" s="35"/>
      <c r="BY26" s="35"/>
    </row>
    <row r="27" spans="1:77" ht="27.75" customHeight="1" x14ac:dyDescent="0.2">
      <c r="A27" s="6" t="s">
        <v>341</v>
      </c>
      <c r="B27" s="54" t="s">
        <v>16</v>
      </c>
      <c r="C27" s="46">
        <v>36086.5</v>
      </c>
      <c r="D27" s="7">
        <v>0.6825</v>
      </c>
      <c r="E27" s="46">
        <v>24630.32</v>
      </c>
      <c r="F27" s="7">
        <v>3.4517000000000002</v>
      </c>
      <c r="G27" s="8">
        <v>0.71</v>
      </c>
      <c r="H27" s="9">
        <v>1</v>
      </c>
      <c r="I27" s="47"/>
      <c r="J27" s="22">
        <v>0.84</v>
      </c>
      <c r="K27" s="23">
        <v>0.93</v>
      </c>
      <c r="L27" s="23">
        <v>0.98</v>
      </c>
      <c r="M27" s="23">
        <v>1.2</v>
      </c>
      <c r="N27" s="23">
        <v>1.08</v>
      </c>
      <c r="O27" s="24">
        <v>1.1499999999999999</v>
      </c>
      <c r="P27" s="12">
        <v>50703.83</v>
      </c>
      <c r="Q27" s="10">
        <v>56136.38</v>
      </c>
      <c r="R27" s="10">
        <v>59154.46</v>
      </c>
      <c r="S27" s="10">
        <v>72434.039999999994</v>
      </c>
      <c r="T27" s="10">
        <v>65190.63</v>
      </c>
      <c r="U27" s="11">
        <v>69415.95</v>
      </c>
      <c r="AB27" s="34"/>
      <c r="AC27" s="34"/>
      <c r="AD27" s="34"/>
      <c r="AE27" s="34"/>
      <c r="AF27" s="34"/>
      <c r="AG27" s="34"/>
      <c r="AH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5"/>
      <c r="BT27" s="35"/>
      <c r="BU27" s="35"/>
      <c r="BV27" s="35"/>
      <c r="BW27" s="35"/>
      <c r="BX27" s="35"/>
      <c r="BY27" s="35"/>
    </row>
    <row r="28" spans="1:77" ht="30.75" customHeight="1" x14ac:dyDescent="0.2">
      <c r="A28" s="6" t="s">
        <v>342</v>
      </c>
      <c r="B28" s="54" t="s">
        <v>17</v>
      </c>
      <c r="C28" s="46">
        <v>36086.5</v>
      </c>
      <c r="D28" s="7">
        <v>0.6825</v>
      </c>
      <c r="E28" s="46">
        <v>24630.32</v>
      </c>
      <c r="F28" s="7">
        <v>3.4517000000000002</v>
      </c>
      <c r="G28" s="8">
        <v>0.89</v>
      </c>
      <c r="H28" s="9">
        <v>1</v>
      </c>
      <c r="I28" s="47"/>
      <c r="J28" s="22">
        <v>0.84</v>
      </c>
      <c r="K28" s="23">
        <v>0.93</v>
      </c>
      <c r="L28" s="23">
        <v>0.98</v>
      </c>
      <c r="M28" s="23">
        <v>1.2</v>
      </c>
      <c r="N28" s="23">
        <v>1.08</v>
      </c>
      <c r="O28" s="24">
        <v>1.1499999999999999</v>
      </c>
      <c r="P28" s="12">
        <v>63558.32</v>
      </c>
      <c r="Q28" s="10">
        <v>70368.14</v>
      </c>
      <c r="R28" s="10">
        <v>74151.37</v>
      </c>
      <c r="S28" s="10">
        <v>90797.6</v>
      </c>
      <c r="T28" s="10">
        <v>81717.84</v>
      </c>
      <c r="U28" s="11">
        <v>87014.36</v>
      </c>
      <c r="AB28" s="34"/>
      <c r="AC28" s="34"/>
      <c r="AD28" s="34"/>
      <c r="AE28" s="34"/>
      <c r="AF28" s="34"/>
      <c r="AG28" s="34"/>
      <c r="AH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5"/>
      <c r="BT28" s="35"/>
      <c r="BU28" s="35"/>
      <c r="BV28" s="35"/>
      <c r="BW28" s="35"/>
      <c r="BX28" s="35"/>
      <c r="BY28" s="35"/>
    </row>
    <row r="29" spans="1:77" ht="26.25" customHeight="1" x14ac:dyDescent="0.2">
      <c r="A29" s="6" t="s">
        <v>343</v>
      </c>
      <c r="B29" s="54" t="s">
        <v>18</v>
      </c>
      <c r="C29" s="46">
        <v>36086.5</v>
      </c>
      <c r="D29" s="7">
        <v>0.6825</v>
      </c>
      <c r="E29" s="46">
        <v>24630.32</v>
      </c>
      <c r="F29" s="7">
        <v>3.4517000000000002</v>
      </c>
      <c r="G29" s="8">
        <v>0.46</v>
      </c>
      <c r="H29" s="9">
        <v>1</v>
      </c>
      <c r="I29" s="47"/>
      <c r="J29" s="22">
        <v>0.84</v>
      </c>
      <c r="K29" s="23">
        <v>0.93</v>
      </c>
      <c r="L29" s="23">
        <v>0.98</v>
      </c>
      <c r="M29" s="23">
        <v>1.2</v>
      </c>
      <c r="N29" s="23">
        <v>1.08</v>
      </c>
      <c r="O29" s="24">
        <v>1.1499999999999999</v>
      </c>
      <c r="P29" s="12">
        <v>32850.370000000003</v>
      </c>
      <c r="Q29" s="10">
        <v>36370.050000000003</v>
      </c>
      <c r="R29" s="10">
        <v>38325.43</v>
      </c>
      <c r="S29" s="10">
        <v>46929.09</v>
      </c>
      <c r="T29" s="10">
        <v>42236.19</v>
      </c>
      <c r="U29" s="11">
        <v>44973.72</v>
      </c>
      <c r="AB29" s="34"/>
      <c r="AC29" s="34"/>
      <c r="AD29" s="34"/>
      <c r="AE29" s="34"/>
      <c r="AF29" s="34"/>
      <c r="AG29" s="34"/>
      <c r="AH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5"/>
      <c r="BT29" s="35"/>
      <c r="BU29" s="35"/>
      <c r="BV29" s="35"/>
      <c r="BW29" s="35"/>
      <c r="BX29" s="35"/>
      <c r="BY29" s="35"/>
    </row>
    <row r="30" spans="1:77" ht="15" customHeight="1" x14ac:dyDescent="0.2">
      <c r="A30" s="6" t="s">
        <v>344</v>
      </c>
      <c r="B30" s="54" t="s">
        <v>19</v>
      </c>
      <c r="C30" s="46">
        <v>36086.5</v>
      </c>
      <c r="D30" s="7">
        <v>0.6825</v>
      </c>
      <c r="E30" s="46">
        <v>24630.32</v>
      </c>
      <c r="F30" s="7">
        <v>3.4517000000000002</v>
      </c>
      <c r="G30" s="8">
        <v>0.39</v>
      </c>
      <c r="H30" s="9">
        <v>1</v>
      </c>
      <c r="I30" s="47"/>
      <c r="J30" s="22">
        <v>0.84</v>
      </c>
      <c r="K30" s="23">
        <v>0.93</v>
      </c>
      <c r="L30" s="23">
        <v>0.98</v>
      </c>
      <c r="M30" s="23">
        <v>1.2</v>
      </c>
      <c r="N30" s="23">
        <v>1.08</v>
      </c>
      <c r="O30" s="24">
        <v>1.1499999999999999</v>
      </c>
      <c r="P30" s="12">
        <v>27851.4</v>
      </c>
      <c r="Q30" s="10">
        <v>30835.48</v>
      </c>
      <c r="R30" s="10">
        <v>32493.3</v>
      </c>
      <c r="S30" s="10">
        <v>39787.71</v>
      </c>
      <c r="T30" s="10">
        <v>35808.94</v>
      </c>
      <c r="U30" s="11">
        <v>38129.89</v>
      </c>
      <c r="AB30" s="34"/>
      <c r="AC30" s="34"/>
      <c r="AD30" s="34"/>
      <c r="AE30" s="34"/>
      <c r="AF30" s="34"/>
      <c r="AG30" s="34"/>
      <c r="AH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5"/>
      <c r="BT30" s="35"/>
      <c r="BU30" s="35"/>
      <c r="BV30" s="35"/>
      <c r="BW30" s="35"/>
      <c r="BX30" s="35"/>
      <c r="BY30" s="35"/>
    </row>
    <row r="31" spans="1:77" ht="15" customHeight="1" x14ac:dyDescent="0.2">
      <c r="A31" s="6" t="s">
        <v>345</v>
      </c>
      <c r="B31" s="54" t="s">
        <v>20</v>
      </c>
      <c r="C31" s="46">
        <v>36086.5</v>
      </c>
      <c r="D31" s="7">
        <v>0.6825</v>
      </c>
      <c r="E31" s="46">
        <v>24630.32</v>
      </c>
      <c r="F31" s="7">
        <v>3.4517000000000002</v>
      </c>
      <c r="G31" s="8">
        <v>0.57999999999999996</v>
      </c>
      <c r="H31" s="9">
        <v>1</v>
      </c>
      <c r="I31" s="47"/>
      <c r="J31" s="22">
        <v>0.84</v>
      </c>
      <c r="K31" s="23">
        <v>0.93</v>
      </c>
      <c r="L31" s="23">
        <v>0.98</v>
      </c>
      <c r="M31" s="23">
        <v>1.2</v>
      </c>
      <c r="N31" s="23">
        <v>1.08</v>
      </c>
      <c r="O31" s="24">
        <v>1.1499999999999999</v>
      </c>
      <c r="P31" s="12">
        <v>41420.03</v>
      </c>
      <c r="Q31" s="10">
        <v>45857.89</v>
      </c>
      <c r="R31" s="10">
        <v>48323.360000000001</v>
      </c>
      <c r="S31" s="10">
        <v>59171.47</v>
      </c>
      <c r="T31" s="10">
        <v>53254.32</v>
      </c>
      <c r="U31" s="11">
        <v>56705.99</v>
      </c>
      <c r="AB31" s="34"/>
      <c r="AC31" s="34"/>
      <c r="AD31" s="34"/>
      <c r="AE31" s="34"/>
      <c r="AF31" s="34"/>
      <c r="AG31" s="34"/>
      <c r="AH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5"/>
      <c r="BT31" s="35"/>
      <c r="BU31" s="35"/>
      <c r="BV31" s="35"/>
      <c r="BW31" s="35"/>
      <c r="BX31" s="35"/>
      <c r="BY31" s="35"/>
    </row>
    <row r="32" spans="1:77" ht="15" customHeight="1" x14ac:dyDescent="0.2">
      <c r="A32" s="6" t="s">
        <v>346</v>
      </c>
      <c r="B32" s="54" t="s">
        <v>21</v>
      </c>
      <c r="C32" s="46">
        <v>36086.5</v>
      </c>
      <c r="D32" s="7">
        <v>0.6825</v>
      </c>
      <c r="E32" s="46">
        <v>24630.32</v>
      </c>
      <c r="F32" s="7">
        <v>3.4517000000000002</v>
      </c>
      <c r="G32" s="8">
        <v>1.17</v>
      </c>
      <c r="H32" s="9">
        <v>1</v>
      </c>
      <c r="I32" s="47"/>
      <c r="J32" s="22">
        <v>0.84</v>
      </c>
      <c r="K32" s="23">
        <v>0.93</v>
      </c>
      <c r="L32" s="23">
        <v>0.98</v>
      </c>
      <c r="M32" s="23">
        <v>1.2</v>
      </c>
      <c r="N32" s="23">
        <v>1.08</v>
      </c>
      <c r="O32" s="24">
        <v>1.1499999999999999</v>
      </c>
      <c r="P32" s="12">
        <v>83554.19</v>
      </c>
      <c r="Q32" s="10">
        <v>92506.43</v>
      </c>
      <c r="R32" s="10">
        <v>97479.89</v>
      </c>
      <c r="S32" s="10">
        <v>119363.13</v>
      </c>
      <c r="T32" s="10">
        <v>107426.82</v>
      </c>
      <c r="U32" s="11">
        <v>114389.67</v>
      </c>
      <c r="AB32" s="34"/>
      <c r="AC32" s="34"/>
      <c r="AD32" s="34"/>
      <c r="AE32" s="34"/>
      <c r="AF32" s="34"/>
      <c r="AG32" s="34"/>
      <c r="AH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5"/>
      <c r="BT32" s="35"/>
      <c r="BU32" s="35"/>
      <c r="BV32" s="35"/>
      <c r="BW32" s="35"/>
      <c r="BX32" s="35"/>
      <c r="BY32" s="35"/>
    </row>
    <row r="33" spans="1:77" ht="15" customHeight="1" x14ac:dyDescent="0.2">
      <c r="A33" s="6" t="s">
        <v>347</v>
      </c>
      <c r="B33" s="54" t="s">
        <v>22</v>
      </c>
      <c r="C33" s="46">
        <v>36086.5</v>
      </c>
      <c r="D33" s="7">
        <v>0.6825</v>
      </c>
      <c r="E33" s="46">
        <v>24630.32</v>
      </c>
      <c r="F33" s="7">
        <v>3.4517000000000002</v>
      </c>
      <c r="G33" s="8">
        <v>2.2000000000000002</v>
      </c>
      <c r="H33" s="9">
        <v>1</v>
      </c>
      <c r="I33" s="47"/>
      <c r="J33" s="22">
        <v>0.84</v>
      </c>
      <c r="K33" s="23">
        <v>0.93</v>
      </c>
      <c r="L33" s="23">
        <v>0.98</v>
      </c>
      <c r="M33" s="23">
        <v>1.2</v>
      </c>
      <c r="N33" s="23">
        <v>1.08</v>
      </c>
      <c r="O33" s="24">
        <v>1.1499999999999999</v>
      </c>
      <c r="P33" s="12">
        <v>157110.45000000001</v>
      </c>
      <c r="Q33" s="10">
        <v>173943.71</v>
      </c>
      <c r="R33" s="10">
        <v>183295.52</v>
      </c>
      <c r="S33" s="10">
        <v>224443.5</v>
      </c>
      <c r="T33" s="10">
        <v>201999.15</v>
      </c>
      <c r="U33" s="11">
        <v>215091.68</v>
      </c>
      <c r="AB33" s="34"/>
      <c r="AC33" s="34"/>
      <c r="AD33" s="34"/>
      <c r="AE33" s="34"/>
      <c r="AF33" s="34"/>
      <c r="AG33" s="34"/>
      <c r="AH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5"/>
      <c r="BT33" s="35"/>
      <c r="BU33" s="35"/>
      <c r="BV33" s="35"/>
      <c r="BW33" s="35"/>
      <c r="BX33" s="35"/>
      <c r="BY33" s="35"/>
    </row>
    <row r="34" spans="1:77" ht="26.25" customHeight="1" x14ac:dyDescent="0.2">
      <c r="A34" s="6" t="s">
        <v>348</v>
      </c>
      <c r="B34" s="54" t="s">
        <v>23</v>
      </c>
      <c r="C34" s="46">
        <v>36086.5</v>
      </c>
      <c r="D34" s="7">
        <v>0.6825</v>
      </c>
      <c r="E34" s="46">
        <v>24630.32</v>
      </c>
      <c r="F34" s="7">
        <v>3.4517000000000002</v>
      </c>
      <c r="G34" s="8">
        <v>4.5199999999999996</v>
      </c>
      <c r="H34" s="9">
        <v>1</v>
      </c>
      <c r="I34" s="47"/>
      <c r="J34" s="22">
        <v>0.84</v>
      </c>
      <c r="K34" s="23">
        <v>0.93</v>
      </c>
      <c r="L34" s="23">
        <v>0.98</v>
      </c>
      <c r="M34" s="23">
        <v>1.0766605086657925</v>
      </c>
      <c r="N34" s="23">
        <v>1.08</v>
      </c>
      <c r="O34" s="24">
        <v>1.1499999999999999</v>
      </c>
      <c r="P34" s="12">
        <v>322790.55</v>
      </c>
      <c r="Q34" s="10">
        <v>357375.26</v>
      </c>
      <c r="R34" s="10">
        <v>376588.98</v>
      </c>
      <c r="S34" s="10">
        <v>413733.15</v>
      </c>
      <c r="T34" s="10">
        <v>415016.43</v>
      </c>
      <c r="U34" s="11">
        <v>441915.64</v>
      </c>
      <c r="AB34" s="34"/>
      <c r="AC34" s="34"/>
      <c r="AD34" s="34"/>
      <c r="AE34" s="34"/>
      <c r="AF34" s="34"/>
      <c r="AG34" s="34"/>
      <c r="AH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5"/>
      <c r="BT34" s="35"/>
      <c r="BU34" s="35"/>
      <c r="BV34" s="35"/>
      <c r="BW34" s="35"/>
      <c r="BX34" s="35"/>
      <c r="BY34" s="35"/>
    </row>
    <row r="35" spans="1:77" ht="15" customHeight="1" x14ac:dyDescent="0.2">
      <c r="A35" s="6" t="s">
        <v>349</v>
      </c>
      <c r="B35" s="54" t="s">
        <v>24</v>
      </c>
      <c r="C35" s="46">
        <v>36086.5</v>
      </c>
      <c r="D35" s="7">
        <v>0.6825</v>
      </c>
      <c r="E35" s="46">
        <v>24630.32</v>
      </c>
      <c r="F35" s="7">
        <v>3.4517000000000002</v>
      </c>
      <c r="G35" s="8">
        <v>0.27</v>
      </c>
      <c r="H35" s="9">
        <v>1</v>
      </c>
      <c r="I35" s="47"/>
      <c r="J35" s="22">
        <v>0.84</v>
      </c>
      <c r="K35" s="23">
        <v>0.93</v>
      </c>
      <c r="L35" s="23">
        <v>0.98</v>
      </c>
      <c r="M35" s="23">
        <v>1.0766605086657925</v>
      </c>
      <c r="N35" s="23">
        <v>1.08</v>
      </c>
      <c r="O35" s="24">
        <v>1.1499999999999999</v>
      </c>
      <c r="P35" s="12">
        <v>19281.740000000002</v>
      </c>
      <c r="Q35" s="10">
        <v>21347.64</v>
      </c>
      <c r="R35" s="10">
        <v>22495.360000000001</v>
      </c>
      <c r="S35" s="10">
        <v>24714.15</v>
      </c>
      <c r="T35" s="10">
        <v>24790.799999999999</v>
      </c>
      <c r="U35" s="11">
        <v>26397.62</v>
      </c>
      <c r="AB35" s="34"/>
      <c r="AC35" s="34"/>
      <c r="AD35" s="34"/>
      <c r="AE35" s="34"/>
      <c r="AF35" s="34"/>
      <c r="AG35" s="34"/>
      <c r="AH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5"/>
      <c r="BT35" s="35"/>
      <c r="BU35" s="35"/>
      <c r="BV35" s="35"/>
      <c r="BW35" s="35"/>
      <c r="BX35" s="35"/>
      <c r="BY35" s="35"/>
    </row>
    <row r="36" spans="1:77" ht="25.5" customHeight="1" x14ac:dyDescent="0.2">
      <c r="A36" s="6" t="s">
        <v>350</v>
      </c>
      <c r="B36" s="54" t="s">
        <v>25</v>
      </c>
      <c r="C36" s="46">
        <v>36086.5</v>
      </c>
      <c r="D36" s="7">
        <v>0.6825</v>
      </c>
      <c r="E36" s="46">
        <v>24630.32</v>
      </c>
      <c r="F36" s="7">
        <v>3.4517000000000002</v>
      </c>
      <c r="G36" s="8">
        <v>0.89</v>
      </c>
      <c r="H36" s="9">
        <v>1</v>
      </c>
      <c r="I36" s="47"/>
      <c r="J36" s="22">
        <v>0.84</v>
      </c>
      <c r="K36" s="23">
        <v>0.93</v>
      </c>
      <c r="L36" s="23">
        <v>0.98</v>
      </c>
      <c r="M36" s="23">
        <v>1.0766605086657925</v>
      </c>
      <c r="N36" s="23">
        <v>1.08</v>
      </c>
      <c r="O36" s="24">
        <v>1.1499999999999999</v>
      </c>
      <c r="P36" s="12">
        <v>63558.32</v>
      </c>
      <c r="Q36" s="10">
        <v>70368.14</v>
      </c>
      <c r="R36" s="10">
        <v>74151.37</v>
      </c>
      <c r="S36" s="10">
        <v>81465.149999999994</v>
      </c>
      <c r="T36" s="10">
        <v>81717.84</v>
      </c>
      <c r="U36" s="11">
        <v>87014.36</v>
      </c>
      <c r="AB36" s="34"/>
      <c r="AC36" s="34"/>
      <c r="AD36" s="34"/>
      <c r="AE36" s="34"/>
      <c r="AF36" s="34"/>
      <c r="AG36" s="34"/>
      <c r="AH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5"/>
      <c r="BT36" s="35"/>
      <c r="BU36" s="35"/>
      <c r="BV36" s="35"/>
      <c r="BW36" s="35"/>
      <c r="BX36" s="35"/>
      <c r="BY36" s="35"/>
    </row>
    <row r="37" spans="1:77" x14ac:dyDescent="0.2">
      <c r="A37" s="6" t="s">
        <v>351</v>
      </c>
      <c r="B37" s="54" t="s">
        <v>26</v>
      </c>
      <c r="C37" s="46">
        <v>36086.5</v>
      </c>
      <c r="D37" s="7">
        <v>0.6825</v>
      </c>
      <c r="E37" s="46">
        <v>24630.32</v>
      </c>
      <c r="F37" s="7">
        <v>3.4517000000000002</v>
      </c>
      <c r="G37" s="8">
        <v>2.0099999999999998</v>
      </c>
      <c r="H37" s="9">
        <v>1</v>
      </c>
      <c r="I37" s="47"/>
      <c r="J37" s="22">
        <v>0.84</v>
      </c>
      <c r="K37" s="23">
        <v>0.93</v>
      </c>
      <c r="L37" s="23">
        <v>0.98</v>
      </c>
      <c r="M37" s="23">
        <v>1.0766605086657925</v>
      </c>
      <c r="N37" s="23">
        <v>1.08</v>
      </c>
      <c r="O37" s="24">
        <v>1.1499999999999999</v>
      </c>
      <c r="P37" s="12">
        <v>143541.82</v>
      </c>
      <c r="Q37" s="10">
        <v>158921.29999999999</v>
      </c>
      <c r="R37" s="10">
        <v>167465.45000000001</v>
      </c>
      <c r="S37" s="10">
        <v>183983.1</v>
      </c>
      <c r="T37" s="10">
        <v>184553.77</v>
      </c>
      <c r="U37" s="11">
        <v>196515.58</v>
      </c>
      <c r="AB37" s="34"/>
      <c r="AC37" s="34"/>
      <c r="AD37" s="34"/>
      <c r="AE37" s="34"/>
      <c r="AF37" s="34"/>
      <c r="AG37" s="34"/>
      <c r="AH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5"/>
      <c r="BT37" s="35"/>
      <c r="BU37" s="35"/>
      <c r="BV37" s="35"/>
      <c r="BW37" s="35"/>
      <c r="BX37" s="35"/>
      <c r="BY37" s="35"/>
    </row>
    <row r="38" spans="1:77" x14ac:dyDescent="0.2">
      <c r="A38" s="6" t="s">
        <v>352</v>
      </c>
      <c r="B38" s="54" t="s">
        <v>27</v>
      </c>
      <c r="C38" s="46">
        <v>36086.5</v>
      </c>
      <c r="D38" s="7">
        <v>0.6825</v>
      </c>
      <c r="E38" s="46">
        <v>24630.32</v>
      </c>
      <c r="F38" s="7">
        <v>3.4517000000000002</v>
      </c>
      <c r="G38" s="8">
        <v>0.86</v>
      </c>
      <c r="H38" s="9">
        <v>1</v>
      </c>
      <c r="I38" s="47"/>
      <c r="J38" s="22">
        <v>0.84</v>
      </c>
      <c r="K38" s="23">
        <v>0.93</v>
      </c>
      <c r="L38" s="23">
        <v>0.98</v>
      </c>
      <c r="M38" s="23">
        <v>1.0766605086657925</v>
      </c>
      <c r="N38" s="23">
        <v>1.08</v>
      </c>
      <c r="O38" s="24">
        <v>1.1499999999999999</v>
      </c>
      <c r="P38" s="12">
        <v>61415.9</v>
      </c>
      <c r="Q38" s="10">
        <v>67996.179999999993</v>
      </c>
      <c r="R38" s="10">
        <v>71651.89</v>
      </c>
      <c r="S38" s="10">
        <v>78719.14</v>
      </c>
      <c r="T38" s="10">
        <v>78963.3</v>
      </c>
      <c r="U38" s="11">
        <v>84081.29</v>
      </c>
      <c r="AB38" s="34"/>
      <c r="AC38" s="34"/>
      <c r="AD38" s="34"/>
      <c r="AE38" s="34"/>
      <c r="AF38" s="34"/>
      <c r="AG38" s="34"/>
      <c r="AH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5"/>
      <c r="BT38" s="35"/>
      <c r="BU38" s="35"/>
      <c r="BV38" s="35"/>
      <c r="BW38" s="35"/>
      <c r="BX38" s="35"/>
      <c r="BY38" s="35"/>
    </row>
    <row r="39" spans="1:77" ht="15" customHeight="1" x14ac:dyDescent="0.2">
      <c r="A39" s="6" t="s">
        <v>353</v>
      </c>
      <c r="B39" s="54" t="s">
        <v>28</v>
      </c>
      <c r="C39" s="46">
        <v>36086.5</v>
      </c>
      <c r="D39" s="7">
        <v>0.6825</v>
      </c>
      <c r="E39" s="46">
        <v>24630.32</v>
      </c>
      <c r="F39" s="7">
        <v>3.4517000000000002</v>
      </c>
      <c r="G39" s="8">
        <v>1.21</v>
      </c>
      <c r="H39" s="9">
        <v>1</v>
      </c>
      <c r="I39" s="47"/>
      <c r="J39" s="22">
        <v>0.84</v>
      </c>
      <c r="K39" s="23">
        <v>0.93</v>
      </c>
      <c r="L39" s="23">
        <v>0.98</v>
      </c>
      <c r="M39" s="23">
        <v>1.0766605086657925</v>
      </c>
      <c r="N39" s="23">
        <v>1.08</v>
      </c>
      <c r="O39" s="24">
        <v>1.1499999999999999</v>
      </c>
      <c r="P39" s="12">
        <v>86410.75</v>
      </c>
      <c r="Q39" s="10">
        <v>95669.04</v>
      </c>
      <c r="R39" s="10">
        <v>100812.54</v>
      </c>
      <c r="S39" s="10">
        <v>110756</v>
      </c>
      <c r="T39" s="10">
        <v>111099.53</v>
      </c>
      <c r="U39" s="11">
        <v>118300.43</v>
      </c>
      <c r="AB39" s="34"/>
      <c r="AC39" s="34"/>
      <c r="AD39" s="34"/>
      <c r="AE39" s="34"/>
      <c r="AF39" s="34"/>
      <c r="AG39" s="34"/>
      <c r="AH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5"/>
      <c r="BT39" s="35"/>
      <c r="BU39" s="35"/>
      <c r="BV39" s="35"/>
      <c r="BW39" s="35"/>
      <c r="BX39" s="35"/>
      <c r="BY39" s="35"/>
    </row>
    <row r="40" spans="1:77" ht="15" customHeight="1" x14ac:dyDescent="0.2">
      <c r="A40" s="6" t="s">
        <v>354</v>
      </c>
      <c r="B40" s="54" t="s">
        <v>29</v>
      </c>
      <c r="C40" s="46">
        <v>36086.5</v>
      </c>
      <c r="D40" s="7">
        <v>0.6825</v>
      </c>
      <c r="E40" s="46">
        <v>24630.32</v>
      </c>
      <c r="F40" s="7">
        <v>3.4517000000000002</v>
      </c>
      <c r="G40" s="8">
        <v>0.87</v>
      </c>
      <c r="H40" s="9">
        <v>1</v>
      </c>
      <c r="I40" s="47"/>
      <c r="J40" s="22">
        <v>0.84</v>
      </c>
      <c r="K40" s="23">
        <v>0.93</v>
      </c>
      <c r="L40" s="23">
        <v>0.98</v>
      </c>
      <c r="M40" s="23">
        <v>1.0766605086657925</v>
      </c>
      <c r="N40" s="23">
        <v>1.08</v>
      </c>
      <c r="O40" s="24">
        <v>1.1499999999999999</v>
      </c>
      <c r="P40" s="12">
        <v>62130.04</v>
      </c>
      <c r="Q40" s="10">
        <v>68786.83</v>
      </c>
      <c r="R40" s="10">
        <v>72485.05</v>
      </c>
      <c r="S40" s="10">
        <v>79634.48</v>
      </c>
      <c r="T40" s="10">
        <v>79881.48</v>
      </c>
      <c r="U40" s="11">
        <v>85058.98</v>
      </c>
      <c r="AB40" s="34"/>
      <c r="AC40" s="34"/>
      <c r="AD40" s="34"/>
      <c r="AE40" s="34"/>
      <c r="AF40" s="34"/>
      <c r="AG40" s="34"/>
      <c r="AH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5"/>
      <c r="BT40" s="35"/>
      <c r="BU40" s="35"/>
      <c r="BV40" s="35"/>
      <c r="BW40" s="35"/>
      <c r="BX40" s="35"/>
      <c r="BY40" s="35"/>
    </row>
    <row r="41" spans="1:77" ht="15" customHeight="1" x14ac:dyDescent="0.2">
      <c r="A41" s="6" t="s">
        <v>355</v>
      </c>
      <c r="B41" s="54" t="s">
        <v>30</v>
      </c>
      <c r="C41" s="46">
        <v>36086.5</v>
      </c>
      <c r="D41" s="7">
        <v>0.6825</v>
      </c>
      <c r="E41" s="46">
        <v>24630.32</v>
      </c>
      <c r="F41" s="7">
        <v>3.4517000000000002</v>
      </c>
      <c r="G41" s="8">
        <v>4.1900000000000004</v>
      </c>
      <c r="H41" s="9">
        <v>1</v>
      </c>
      <c r="I41" s="47"/>
      <c r="J41" s="22">
        <v>0.84</v>
      </c>
      <c r="K41" s="23">
        <v>0.93</v>
      </c>
      <c r="L41" s="23">
        <v>0.98</v>
      </c>
      <c r="M41" s="23">
        <v>1.0766605086657925</v>
      </c>
      <c r="N41" s="23">
        <v>1.08</v>
      </c>
      <c r="O41" s="24">
        <v>1.1499999999999999</v>
      </c>
      <c r="P41" s="12">
        <v>299223.99</v>
      </c>
      <c r="Q41" s="10">
        <v>331283.7</v>
      </c>
      <c r="R41" s="10">
        <v>349094.65</v>
      </c>
      <c r="S41" s="10">
        <v>383526.96</v>
      </c>
      <c r="T41" s="10">
        <v>384716.56</v>
      </c>
      <c r="U41" s="11">
        <v>409651.89</v>
      </c>
      <c r="AB41" s="34"/>
      <c r="AC41" s="34"/>
      <c r="AD41" s="34"/>
      <c r="AE41" s="34"/>
      <c r="AF41" s="34"/>
      <c r="AG41" s="34"/>
      <c r="AH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5"/>
      <c r="BT41" s="35"/>
      <c r="BU41" s="35"/>
      <c r="BV41" s="35"/>
      <c r="BW41" s="35"/>
      <c r="BX41" s="35"/>
      <c r="BY41" s="35"/>
    </row>
    <row r="42" spans="1:77" ht="15" customHeight="1" x14ac:dyDescent="0.2">
      <c r="A42" s="6" t="s">
        <v>356</v>
      </c>
      <c r="B42" s="54" t="s">
        <v>31</v>
      </c>
      <c r="C42" s="46">
        <v>36086.5</v>
      </c>
      <c r="D42" s="7">
        <v>0.6825</v>
      </c>
      <c r="E42" s="46">
        <v>24630.32</v>
      </c>
      <c r="F42" s="7">
        <v>3.4517000000000002</v>
      </c>
      <c r="G42" s="8">
        <v>0.94</v>
      </c>
      <c r="H42" s="9">
        <v>1</v>
      </c>
      <c r="I42" s="47"/>
      <c r="J42" s="22">
        <v>0.84</v>
      </c>
      <c r="K42" s="23">
        <v>0.93</v>
      </c>
      <c r="L42" s="23">
        <v>0.98</v>
      </c>
      <c r="M42" s="23">
        <v>1.0766605086657925</v>
      </c>
      <c r="N42" s="23">
        <v>1.08</v>
      </c>
      <c r="O42" s="24">
        <v>1.1499999999999999</v>
      </c>
      <c r="P42" s="12">
        <v>67129.009999999995</v>
      </c>
      <c r="Q42" s="10">
        <v>74321.399999999994</v>
      </c>
      <c r="R42" s="10">
        <v>78317.179999999993</v>
      </c>
      <c r="S42" s="10">
        <v>86041.85</v>
      </c>
      <c r="T42" s="10">
        <v>86308.73</v>
      </c>
      <c r="U42" s="11">
        <v>91902.81</v>
      </c>
      <c r="AB42" s="34"/>
      <c r="AC42" s="34"/>
      <c r="AD42" s="34"/>
      <c r="AE42" s="34"/>
      <c r="AF42" s="34"/>
      <c r="AG42" s="34"/>
      <c r="AH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5"/>
      <c r="BT42" s="35"/>
      <c r="BU42" s="35"/>
      <c r="BV42" s="35"/>
      <c r="BW42" s="35"/>
      <c r="BX42" s="35"/>
      <c r="BY42" s="35"/>
    </row>
    <row r="43" spans="1:77" x14ac:dyDescent="0.2">
      <c r="A43" s="6" t="s">
        <v>357</v>
      </c>
      <c r="B43" s="54" t="s">
        <v>32</v>
      </c>
      <c r="C43" s="46">
        <v>36086.5</v>
      </c>
      <c r="D43" s="7">
        <v>0.6825</v>
      </c>
      <c r="E43" s="46">
        <v>24630.32</v>
      </c>
      <c r="F43" s="7">
        <v>3.4517000000000002</v>
      </c>
      <c r="G43" s="8">
        <v>5.32</v>
      </c>
      <c r="H43" s="9">
        <v>1</v>
      </c>
      <c r="I43" s="47"/>
      <c r="J43" s="22">
        <v>0.84</v>
      </c>
      <c r="K43" s="23">
        <v>0.93</v>
      </c>
      <c r="L43" s="23">
        <v>0.98</v>
      </c>
      <c r="M43" s="23">
        <v>1.0766605086657925</v>
      </c>
      <c r="N43" s="23">
        <v>1.08</v>
      </c>
      <c r="O43" s="24">
        <v>1.1499999999999999</v>
      </c>
      <c r="P43" s="12">
        <v>379921.63</v>
      </c>
      <c r="Q43" s="10">
        <v>420627.51</v>
      </c>
      <c r="R43" s="10">
        <v>443241.9</v>
      </c>
      <c r="S43" s="10">
        <v>486960.25</v>
      </c>
      <c r="T43" s="10">
        <v>488470.66</v>
      </c>
      <c r="U43" s="11">
        <v>520130.8</v>
      </c>
      <c r="AB43" s="34"/>
      <c r="AC43" s="34"/>
      <c r="AD43" s="34"/>
      <c r="AE43" s="34"/>
      <c r="AF43" s="34"/>
      <c r="AG43" s="34"/>
      <c r="AH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5"/>
      <c r="BT43" s="35"/>
      <c r="BU43" s="35"/>
      <c r="BV43" s="35"/>
      <c r="BW43" s="35"/>
      <c r="BX43" s="35"/>
      <c r="BY43" s="35"/>
    </row>
    <row r="44" spans="1:77" ht="15" customHeight="1" x14ac:dyDescent="0.2">
      <c r="A44" s="6" t="s">
        <v>358</v>
      </c>
      <c r="B44" s="54" t="s">
        <v>33</v>
      </c>
      <c r="C44" s="46">
        <v>36086.5</v>
      </c>
      <c r="D44" s="7">
        <v>0.6825</v>
      </c>
      <c r="E44" s="46">
        <v>24630.32</v>
      </c>
      <c r="F44" s="7">
        <v>3.4517000000000002</v>
      </c>
      <c r="G44" s="8">
        <v>4.5</v>
      </c>
      <c r="H44" s="9">
        <v>1</v>
      </c>
      <c r="I44" s="47"/>
      <c r="J44" s="22">
        <v>0.84</v>
      </c>
      <c r="K44" s="23">
        <v>0.93</v>
      </c>
      <c r="L44" s="23">
        <v>0.98</v>
      </c>
      <c r="M44" s="23">
        <v>1.0766605086657925</v>
      </c>
      <c r="N44" s="23">
        <v>1.08</v>
      </c>
      <c r="O44" s="24">
        <v>1.1499999999999999</v>
      </c>
      <c r="P44" s="12">
        <v>321362.28000000003</v>
      </c>
      <c r="Q44" s="10">
        <v>355793.95</v>
      </c>
      <c r="R44" s="10">
        <v>374922.66</v>
      </c>
      <c r="S44" s="10">
        <v>411902.47</v>
      </c>
      <c r="T44" s="10">
        <v>413180.07</v>
      </c>
      <c r="U44" s="11">
        <v>439960.26</v>
      </c>
      <c r="AB44" s="34"/>
      <c r="AC44" s="34"/>
      <c r="AD44" s="34"/>
      <c r="AE44" s="34"/>
      <c r="AF44" s="34"/>
      <c r="AG44" s="34"/>
      <c r="AH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5"/>
      <c r="BT44" s="35"/>
      <c r="BU44" s="35"/>
      <c r="BV44" s="35"/>
      <c r="BW44" s="35"/>
      <c r="BX44" s="35"/>
      <c r="BY44" s="35"/>
    </row>
    <row r="45" spans="1:77" ht="15" customHeight="1" x14ac:dyDescent="0.2">
      <c r="A45" s="6" t="s">
        <v>359</v>
      </c>
      <c r="B45" s="54" t="s">
        <v>34</v>
      </c>
      <c r="C45" s="46">
        <v>36086.5</v>
      </c>
      <c r="D45" s="7">
        <v>0.6825</v>
      </c>
      <c r="E45" s="46">
        <v>24630.32</v>
      </c>
      <c r="F45" s="7">
        <v>3.4517000000000002</v>
      </c>
      <c r="G45" s="8">
        <v>1.0900000000000001</v>
      </c>
      <c r="H45" s="9">
        <v>1</v>
      </c>
      <c r="I45" s="47"/>
      <c r="J45" s="22">
        <v>0.84</v>
      </c>
      <c r="K45" s="23">
        <v>0.93</v>
      </c>
      <c r="L45" s="23">
        <v>0.98</v>
      </c>
      <c r="M45" s="23">
        <v>1.0766605086657925</v>
      </c>
      <c r="N45" s="23">
        <v>1.08</v>
      </c>
      <c r="O45" s="24">
        <v>1.1499999999999999</v>
      </c>
      <c r="P45" s="12">
        <v>77841.09</v>
      </c>
      <c r="Q45" s="10">
        <v>86181.2</v>
      </c>
      <c r="R45" s="10">
        <v>90814.6</v>
      </c>
      <c r="S45" s="10">
        <v>99771.93</v>
      </c>
      <c r="T45" s="10">
        <v>100081.4</v>
      </c>
      <c r="U45" s="11">
        <v>106568.15</v>
      </c>
      <c r="AB45" s="34"/>
      <c r="AC45" s="34"/>
      <c r="AD45" s="34"/>
      <c r="AE45" s="34"/>
      <c r="AF45" s="34"/>
      <c r="AG45" s="34"/>
      <c r="AH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  <c r="BM45" s="34"/>
      <c r="BN45" s="34"/>
      <c r="BO45" s="34"/>
      <c r="BP45" s="34"/>
      <c r="BQ45" s="34"/>
      <c r="BR45" s="34"/>
      <c r="BS45" s="35"/>
      <c r="BT45" s="35"/>
      <c r="BU45" s="35"/>
      <c r="BV45" s="35"/>
      <c r="BW45" s="35"/>
      <c r="BX45" s="35"/>
      <c r="BY45" s="35"/>
    </row>
    <row r="46" spans="1:77" ht="15" customHeight="1" x14ac:dyDescent="0.2">
      <c r="A46" s="6" t="s">
        <v>360</v>
      </c>
      <c r="B46" s="54" t="s">
        <v>35</v>
      </c>
      <c r="C46" s="46">
        <v>36086.5</v>
      </c>
      <c r="D46" s="7">
        <v>0.6825</v>
      </c>
      <c r="E46" s="46">
        <v>24630.32</v>
      </c>
      <c r="F46" s="7">
        <v>3.4517000000000002</v>
      </c>
      <c r="G46" s="8">
        <v>4.51</v>
      </c>
      <c r="H46" s="9">
        <v>1</v>
      </c>
      <c r="I46" s="47"/>
      <c r="J46" s="22">
        <v>0.84</v>
      </c>
      <c r="K46" s="23">
        <v>0.93</v>
      </c>
      <c r="L46" s="23">
        <v>0.98</v>
      </c>
      <c r="M46" s="23">
        <v>1.0766605086657925</v>
      </c>
      <c r="N46" s="23">
        <v>1.08</v>
      </c>
      <c r="O46" s="24">
        <v>1.1499999999999999</v>
      </c>
      <c r="P46" s="12">
        <v>322076.42</v>
      </c>
      <c r="Q46" s="10">
        <v>356584.6</v>
      </c>
      <c r="R46" s="10">
        <v>375755.82</v>
      </c>
      <c r="S46" s="10">
        <v>412817.81</v>
      </c>
      <c r="T46" s="10">
        <v>414098.25</v>
      </c>
      <c r="U46" s="11">
        <v>440937.95</v>
      </c>
      <c r="AB46" s="34"/>
      <c r="AC46" s="34"/>
      <c r="AD46" s="34"/>
      <c r="AE46" s="34"/>
      <c r="AF46" s="34"/>
      <c r="AG46" s="34"/>
      <c r="AH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5"/>
      <c r="BT46" s="35"/>
      <c r="BU46" s="35"/>
      <c r="BV46" s="35"/>
      <c r="BW46" s="35"/>
      <c r="BX46" s="35"/>
      <c r="BY46" s="35"/>
    </row>
    <row r="47" spans="1:77" ht="36" customHeight="1" x14ac:dyDescent="0.2">
      <c r="A47" s="6" t="s">
        <v>361</v>
      </c>
      <c r="B47" s="54" t="s">
        <v>158</v>
      </c>
      <c r="C47" s="46">
        <v>36086.5</v>
      </c>
      <c r="D47" s="7">
        <v>0.6825</v>
      </c>
      <c r="E47" s="46">
        <v>24630.32</v>
      </c>
      <c r="F47" s="7">
        <v>3.4517000000000002</v>
      </c>
      <c r="G47" s="8">
        <v>2.0499999999999998</v>
      </c>
      <c r="H47" s="9">
        <v>1</v>
      </c>
      <c r="I47" s="47"/>
      <c r="J47" s="22">
        <v>0.84</v>
      </c>
      <c r="K47" s="23">
        <v>0.93</v>
      </c>
      <c r="L47" s="23">
        <v>0.98</v>
      </c>
      <c r="M47" s="23">
        <v>1.0766605086657925</v>
      </c>
      <c r="N47" s="23">
        <v>1.08</v>
      </c>
      <c r="O47" s="24">
        <v>1.1499999999999999</v>
      </c>
      <c r="P47" s="12">
        <v>146398.37</v>
      </c>
      <c r="Q47" s="10">
        <v>162083.91</v>
      </c>
      <c r="R47" s="10">
        <v>170798.1</v>
      </c>
      <c r="S47" s="10">
        <v>187644.46</v>
      </c>
      <c r="T47" s="10">
        <v>188226.48</v>
      </c>
      <c r="U47" s="11">
        <v>200426.34</v>
      </c>
      <c r="AB47" s="34"/>
      <c r="AC47" s="34"/>
      <c r="AD47" s="34"/>
      <c r="AE47" s="34"/>
      <c r="AF47" s="34"/>
      <c r="AG47" s="34"/>
      <c r="AH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5"/>
      <c r="BT47" s="35"/>
      <c r="BU47" s="35"/>
      <c r="BV47" s="35"/>
      <c r="BW47" s="35"/>
      <c r="BX47" s="35"/>
      <c r="BY47" s="35"/>
    </row>
    <row r="48" spans="1:77" x14ac:dyDescent="0.2">
      <c r="A48" s="6" t="s">
        <v>362</v>
      </c>
      <c r="B48" s="54" t="s">
        <v>36</v>
      </c>
      <c r="C48" s="46">
        <v>36086.5</v>
      </c>
      <c r="D48" s="7">
        <v>0.6825</v>
      </c>
      <c r="E48" s="46">
        <v>24630.32</v>
      </c>
      <c r="F48" s="7">
        <v>3.4517000000000002</v>
      </c>
      <c r="G48" s="8">
        <v>1.72</v>
      </c>
      <c r="H48" s="9">
        <v>1</v>
      </c>
      <c r="I48" s="47"/>
      <c r="J48" s="22">
        <v>0.84</v>
      </c>
      <c r="K48" s="23">
        <v>0.93</v>
      </c>
      <c r="L48" s="23">
        <v>0.98</v>
      </c>
      <c r="M48" s="23">
        <v>1.0766605086657925</v>
      </c>
      <c r="N48" s="23">
        <v>1.08</v>
      </c>
      <c r="O48" s="24">
        <v>1.1499999999999999</v>
      </c>
      <c r="P48" s="12">
        <v>122831.8</v>
      </c>
      <c r="Q48" s="10">
        <v>135992.35</v>
      </c>
      <c r="R48" s="10">
        <v>143303.76999999999</v>
      </c>
      <c r="S48" s="10">
        <v>157438.28</v>
      </c>
      <c r="T48" s="10">
        <v>157926.6</v>
      </c>
      <c r="U48" s="11">
        <v>168162.59</v>
      </c>
      <c r="AB48" s="34"/>
      <c r="AC48" s="34"/>
      <c r="AD48" s="34"/>
      <c r="AE48" s="34"/>
      <c r="AF48" s="34"/>
      <c r="AG48" s="34"/>
      <c r="AH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5"/>
      <c r="BT48" s="35"/>
      <c r="BU48" s="35"/>
      <c r="BV48" s="35"/>
      <c r="BW48" s="35"/>
      <c r="BX48" s="35"/>
      <c r="BY48" s="35"/>
    </row>
    <row r="49" spans="1:77" ht="26.25" customHeight="1" x14ac:dyDescent="0.2">
      <c r="A49" s="6" t="s">
        <v>363</v>
      </c>
      <c r="B49" s="54" t="s">
        <v>37</v>
      </c>
      <c r="C49" s="46">
        <v>36086.5</v>
      </c>
      <c r="D49" s="7">
        <v>0.6825</v>
      </c>
      <c r="E49" s="46">
        <v>24630.32</v>
      </c>
      <c r="F49" s="7">
        <v>3.4517000000000002</v>
      </c>
      <c r="G49" s="8">
        <v>0.74</v>
      </c>
      <c r="H49" s="9">
        <v>1</v>
      </c>
      <c r="I49" s="47"/>
      <c r="J49" s="22">
        <v>0.84</v>
      </c>
      <c r="K49" s="23">
        <v>0.93</v>
      </c>
      <c r="L49" s="23">
        <v>0.98</v>
      </c>
      <c r="M49" s="23">
        <v>1.0766605086657925</v>
      </c>
      <c r="N49" s="23">
        <v>1.08</v>
      </c>
      <c r="O49" s="24">
        <v>1.1499999999999999</v>
      </c>
      <c r="P49" s="12">
        <v>52846.239999999998</v>
      </c>
      <c r="Q49" s="10">
        <v>58508.34</v>
      </c>
      <c r="R49" s="10">
        <v>61653.95</v>
      </c>
      <c r="S49" s="10">
        <v>67735.070000000007</v>
      </c>
      <c r="T49" s="10">
        <v>67945.17</v>
      </c>
      <c r="U49" s="11">
        <v>72349.02</v>
      </c>
      <c r="AB49" s="34"/>
      <c r="AC49" s="34"/>
      <c r="AD49" s="34"/>
      <c r="AE49" s="34"/>
      <c r="AF49" s="34"/>
      <c r="AG49" s="34"/>
      <c r="AH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5"/>
      <c r="BT49" s="35"/>
      <c r="BU49" s="35"/>
      <c r="BV49" s="35"/>
      <c r="BW49" s="35"/>
      <c r="BX49" s="35"/>
      <c r="BY49" s="35"/>
    </row>
    <row r="50" spans="1:77" ht="26.25" customHeight="1" x14ac:dyDescent="0.2">
      <c r="A50" s="6" t="s">
        <v>364</v>
      </c>
      <c r="B50" s="54" t="s">
        <v>38</v>
      </c>
      <c r="C50" s="46">
        <v>36086.5</v>
      </c>
      <c r="D50" s="7">
        <v>0.6825</v>
      </c>
      <c r="E50" s="46">
        <v>24630.32</v>
      </c>
      <c r="F50" s="7">
        <v>3.4517000000000002</v>
      </c>
      <c r="G50" s="8">
        <v>0.36</v>
      </c>
      <c r="H50" s="9">
        <v>1</v>
      </c>
      <c r="I50" s="47"/>
      <c r="J50" s="22">
        <v>0.84</v>
      </c>
      <c r="K50" s="23">
        <v>0.93</v>
      </c>
      <c r="L50" s="23">
        <v>0.98</v>
      </c>
      <c r="M50" s="23">
        <v>1.0766605086657925</v>
      </c>
      <c r="N50" s="23">
        <v>1.08</v>
      </c>
      <c r="O50" s="24">
        <v>1.1499999999999999</v>
      </c>
      <c r="P50" s="12">
        <v>25708.98</v>
      </c>
      <c r="Q50" s="10">
        <v>28463.52</v>
      </c>
      <c r="R50" s="10">
        <v>29993.81</v>
      </c>
      <c r="S50" s="10">
        <v>32952.199999999997</v>
      </c>
      <c r="T50" s="10">
        <v>33054.410000000003</v>
      </c>
      <c r="U50" s="11">
        <v>35196.82</v>
      </c>
      <c r="AB50" s="34"/>
      <c r="AC50" s="34"/>
      <c r="AD50" s="34"/>
      <c r="AE50" s="34"/>
      <c r="AF50" s="34"/>
      <c r="AG50" s="34"/>
      <c r="AH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5"/>
      <c r="BT50" s="35"/>
      <c r="BU50" s="35"/>
      <c r="BV50" s="35"/>
      <c r="BW50" s="35"/>
      <c r="BX50" s="35"/>
      <c r="BY50" s="35"/>
    </row>
    <row r="51" spans="1:77" ht="25.5" customHeight="1" x14ac:dyDescent="0.2">
      <c r="A51" s="6" t="s">
        <v>365</v>
      </c>
      <c r="B51" s="54" t="s">
        <v>39</v>
      </c>
      <c r="C51" s="46">
        <v>36086.5</v>
      </c>
      <c r="D51" s="7">
        <v>0.6825</v>
      </c>
      <c r="E51" s="46">
        <v>24630.32</v>
      </c>
      <c r="F51" s="7">
        <v>3.4517000000000002</v>
      </c>
      <c r="G51" s="8">
        <v>1.84</v>
      </c>
      <c r="H51" s="9">
        <v>1</v>
      </c>
      <c r="I51" s="47"/>
      <c r="J51" s="22">
        <v>0.84</v>
      </c>
      <c r="K51" s="23">
        <v>0.93</v>
      </c>
      <c r="L51" s="23">
        <v>0.98</v>
      </c>
      <c r="M51" s="23">
        <v>1.0766605086657925</v>
      </c>
      <c r="N51" s="23">
        <v>1.08</v>
      </c>
      <c r="O51" s="24">
        <v>1.1499999999999999</v>
      </c>
      <c r="P51" s="12">
        <v>131401.46</v>
      </c>
      <c r="Q51" s="10">
        <v>145480.19</v>
      </c>
      <c r="R51" s="10">
        <v>153301.71</v>
      </c>
      <c r="S51" s="10">
        <v>168422.34</v>
      </c>
      <c r="T51" s="10">
        <v>168944.74</v>
      </c>
      <c r="U51" s="11">
        <v>179894.86</v>
      </c>
      <c r="AB51" s="34"/>
      <c r="AC51" s="34"/>
      <c r="AD51" s="34"/>
      <c r="AE51" s="34"/>
      <c r="AF51" s="34"/>
      <c r="AG51" s="34"/>
      <c r="AH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5"/>
      <c r="BT51" s="35"/>
      <c r="BU51" s="35"/>
      <c r="BV51" s="35"/>
      <c r="BW51" s="35"/>
      <c r="BX51" s="35"/>
      <c r="BY51" s="35"/>
    </row>
    <row r="52" spans="1:77" ht="15" customHeight="1" x14ac:dyDescent="0.2">
      <c r="A52" s="6" t="s">
        <v>366</v>
      </c>
      <c r="B52" s="54" t="s">
        <v>42</v>
      </c>
      <c r="C52" s="46">
        <v>36086.5</v>
      </c>
      <c r="D52" s="7">
        <v>0.6825</v>
      </c>
      <c r="E52" s="46">
        <v>24630.32</v>
      </c>
      <c r="F52" s="7">
        <v>3.4517000000000002</v>
      </c>
      <c r="G52" s="8">
        <v>4.37</v>
      </c>
      <c r="H52" s="9">
        <v>1</v>
      </c>
      <c r="I52" s="47"/>
      <c r="J52" s="22">
        <v>0.84</v>
      </c>
      <c r="K52" s="23">
        <v>0.93</v>
      </c>
      <c r="L52" s="23">
        <v>0.98</v>
      </c>
      <c r="M52" s="23">
        <v>1.0766605086657925</v>
      </c>
      <c r="N52" s="23">
        <v>1.08</v>
      </c>
      <c r="O52" s="24">
        <v>1.1499999999999999</v>
      </c>
      <c r="P52" s="12">
        <v>312078.48</v>
      </c>
      <c r="Q52" s="10">
        <v>345515.46</v>
      </c>
      <c r="R52" s="10">
        <v>364091.56</v>
      </c>
      <c r="S52" s="10">
        <v>400003.06</v>
      </c>
      <c r="T52" s="10">
        <v>401243.76</v>
      </c>
      <c r="U52" s="11">
        <v>427250.3</v>
      </c>
      <c r="AB52" s="34"/>
      <c r="AC52" s="34"/>
      <c r="AD52" s="34"/>
      <c r="AE52" s="34"/>
      <c r="AF52" s="34"/>
      <c r="AG52" s="34"/>
      <c r="AH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5"/>
      <c r="BT52" s="35"/>
      <c r="BU52" s="35"/>
      <c r="BV52" s="35"/>
      <c r="BW52" s="35"/>
      <c r="BX52" s="35"/>
      <c r="BY52" s="35"/>
    </row>
    <row r="53" spans="1:77" ht="15" customHeight="1" x14ac:dyDescent="0.2">
      <c r="A53" s="6" t="s">
        <v>679</v>
      </c>
      <c r="B53" s="54" t="s">
        <v>40</v>
      </c>
      <c r="C53" s="46">
        <v>36086.5</v>
      </c>
      <c r="D53" s="7">
        <v>0.6825</v>
      </c>
      <c r="E53" s="46">
        <v>24630.32</v>
      </c>
      <c r="F53" s="7">
        <v>3.4517000000000002</v>
      </c>
      <c r="G53" s="8">
        <v>7.82</v>
      </c>
      <c r="H53" s="9">
        <v>1</v>
      </c>
      <c r="I53" s="47"/>
      <c r="J53" s="22">
        <v>0.84</v>
      </c>
      <c r="K53" s="23">
        <v>0.93</v>
      </c>
      <c r="L53" s="23">
        <v>0.98</v>
      </c>
      <c r="M53" s="23">
        <v>1.0766605086657925</v>
      </c>
      <c r="N53" s="23">
        <v>1.08</v>
      </c>
      <c r="O53" s="24">
        <v>1.1499999999999999</v>
      </c>
      <c r="P53" s="12">
        <v>558456.22</v>
      </c>
      <c r="Q53" s="10">
        <v>618290.81999999995</v>
      </c>
      <c r="R53" s="10">
        <v>651532.26</v>
      </c>
      <c r="S53" s="10">
        <v>715794.96</v>
      </c>
      <c r="T53" s="10">
        <v>718015.15</v>
      </c>
      <c r="U53" s="11">
        <v>764553.16</v>
      </c>
      <c r="AB53" s="34"/>
      <c r="AC53" s="34"/>
      <c r="AD53" s="34"/>
      <c r="AE53" s="34"/>
      <c r="AF53" s="34"/>
      <c r="AG53" s="34"/>
      <c r="AH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5"/>
      <c r="BT53" s="35"/>
      <c r="BU53" s="35"/>
      <c r="BV53" s="35"/>
      <c r="BW53" s="35"/>
      <c r="BX53" s="35"/>
      <c r="BY53" s="35"/>
    </row>
    <row r="54" spans="1:77" ht="25.5" customHeight="1" x14ac:dyDescent="0.2">
      <c r="A54" s="6" t="s">
        <v>680</v>
      </c>
      <c r="B54" s="54" t="s">
        <v>41</v>
      </c>
      <c r="C54" s="46">
        <v>36086.5</v>
      </c>
      <c r="D54" s="7">
        <v>0.6825</v>
      </c>
      <c r="E54" s="46">
        <v>24630.32</v>
      </c>
      <c r="F54" s="7">
        <v>3.4517000000000002</v>
      </c>
      <c r="G54" s="8">
        <v>5.68</v>
      </c>
      <c r="H54" s="9">
        <v>1</v>
      </c>
      <c r="I54" s="47"/>
      <c r="J54" s="22">
        <v>0.84</v>
      </c>
      <c r="K54" s="23">
        <v>0.93</v>
      </c>
      <c r="L54" s="23">
        <v>0.98</v>
      </c>
      <c r="M54" s="23">
        <v>1.0766605086657925</v>
      </c>
      <c r="N54" s="23">
        <v>1.08</v>
      </c>
      <c r="O54" s="24">
        <v>1.1499999999999999</v>
      </c>
      <c r="P54" s="12">
        <v>405630.61</v>
      </c>
      <c r="Q54" s="10">
        <v>449091.03</v>
      </c>
      <c r="R54" s="10">
        <v>473235.71</v>
      </c>
      <c r="S54" s="10">
        <v>519912.45</v>
      </c>
      <c r="T54" s="10">
        <v>521525.07</v>
      </c>
      <c r="U54" s="11">
        <v>555327.62</v>
      </c>
      <c r="AB54" s="34"/>
      <c r="AC54" s="34"/>
      <c r="AD54" s="34"/>
      <c r="AE54" s="34"/>
      <c r="AF54" s="34"/>
      <c r="AG54" s="34"/>
      <c r="AH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5"/>
      <c r="BT54" s="35"/>
      <c r="BU54" s="35"/>
      <c r="BV54" s="35"/>
      <c r="BW54" s="35"/>
      <c r="BX54" s="35"/>
      <c r="BY54" s="35"/>
    </row>
    <row r="55" spans="1:77" ht="15" customHeight="1" x14ac:dyDescent="0.2">
      <c r="A55" s="6" t="s">
        <v>367</v>
      </c>
      <c r="B55" s="54" t="s">
        <v>43</v>
      </c>
      <c r="C55" s="46">
        <v>36086.5</v>
      </c>
      <c r="D55" s="7">
        <v>0.6825</v>
      </c>
      <c r="E55" s="46">
        <v>24630.32</v>
      </c>
      <c r="F55" s="7">
        <v>3.4517000000000002</v>
      </c>
      <c r="G55" s="8">
        <v>0.97</v>
      </c>
      <c r="H55" s="9">
        <v>1</v>
      </c>
      <c r="I55" s="47"/>
      <c r="J55" s="22">
        <v>0.84</v>
      </c>
      <c r="K55" s="23">
        <v>0.93</v>
      </c>
      <c r="L55" s="23">
        <v>0.98</v>
      </c>
      <c r="M55" s="23">
        <v>1.0766605086657925</v>
      </c>
      <c r="N55" s="23">
        <v>1.08</v>
      </c>
      <c r="O55" s="24">
        <v>1.1499999999999999</v>
      </c>
      <c r="P55" s="12">
        <v>69271.42</v>
      </c>
      <c r="Q55" s="10">
        <v>76693.36</v>
      </c>
      <c r="R55" s="10">
        <v>80816.66</v>
      </c>
      <c r="S55" s="10">
        <v>88787.87</v>
      </c>
      <c r="T55" s="10">
        <v>89063.26</v>
      </c>
      <c r="U55" s="11">
        <v>94835.88</v>
      </c>
      <c r="AB55" s="34"/>
      <c r="AC55" s="34"/>
      <c r="AD55" s="34"/>
      <c r="AE55" s="34"/>
      <c r="AF55" s="34"/>
      <c r="AG55" s="34"/>
      <c r="AH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5"/>
      <c r="BT55" s="35"/>
      <c r="BU55" s="35"/>
      <c r="BV55" s="35"/>
      <c r="BW55" s="35"/>
      <c r="BX55" s="35"/>
      <c r="BY55" s="35"/>
    </row>
    <row r="56" spans="1:77" ht="15" customHeight="1" x14ac:dyDescent="0.2">
      <c r="A56" s="6" t="s">
        <v>368</v>
      </c>
      <c r="B56" s="54" t="s">
        <v>44</v>
      </c>
      <c r="C56" s="46">
        <v>36086.5</v>
      </c>
      <c r="D56" s="7">
        <v>0.6825</v>
      </c>
      <c r="E56" s="46">
        <v>24630.32</v>
      </c>
      <c r="F56" s="7">
        <v>3.4517000000000002</v>
      </c>
      <c r="G56" s="8">
        <v>1.1100000000000001</v>
      </c>
      <c r="H56" s="9">
        <v>1</v>
      </c>
      <c r="I56" s="47"/>
      <c r="J56" s="22">
        <v>0.84</v>
      </c>
      <c r="K56" s="23">
        <v>0.93</v>
      </c>
      <c r="L56" s="23">
        <v>0.98</v>
      </c>
      <c r="M56" s="23">
        <v>1.0766605086657925</v>
      </c>
      <c r="N56" s="23">
        <v>1.08</v>
      </c>
      <c r="O56" s="24">
        <v>1.1499999999999999</v>
      </c>
      <c r="P56" s="12">
        <v>79269.36</v>
      </c>
      <c r="Q56" s="10">
        <v>87762.51</v>
      </c>
      <c r="R56" s="10">
        <v>92480.92</v>
      </c>
      <c r="S56" s="10">
        <v>101602.61</v>
      </c>
      <c r="T56" s="10">
        <v>101917.75</v>
      </c>
      <c r="U56" s="11">
        <v>108523.53</v>
      </c>
      <c r="AB56" s="34"/>
      <c r="AC56" s="34"/>
      <c r="AD56" s="34"/>
      <c r="AE56" s="34"/>
      <c r="AF56" s="34"/>
      <c r="AG56" s="34"/>
      <c r="AH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5"/>
      <c r="BT56" s="35"/>
      <c r="BU56" s="35"/>
      <c r="BV56" s="35"/>
      <c r="BW56" s="35"/>
      <c r="BX56" s="35"/>
      <c r="BY56" s="35"/>
    </row>
    <row r="57" spans="1:77" ht="26.25" customHeight="1" x14ac:dyDescent="0.2">
      <c r="A57" s="6" t="s">
        <v>369</v>
      </c>
      <c r="B57" s="54" t="s">
        <v>45</v>
      </c>
      <c r="C57" s="46">
        <v>36086.5</v>
      </c>
      <c r="D57" s="7">
        <v>0.6825</v>
      </c>
      <c r="E57" s="46">
        <v>24630.32</v>
      </c>
      <c r="F57" s="7">
        <v>3.4517000000000002</v>
      </c>
      <c r="G57" s="8">
        <v>1.97</v>
      </c>
      <c r="H57" s="9">
        <v>1</v>
      </c>
      <c r="I57" s="47"/>
      <c r="J57" s="22">
        <v>0.84</v>
      </c>
      <c r="K57" s="23">
        <v>0.93</v>
      </c>
      <c r="L57" s="23">
        <v>0.98</v>
      </c>
      <c r="M57" s="23">
        <v>1.0766605086657925</v>
      </c>
      <c r="N57" s="23">
        <v>1.08</v>
      </c>
      <c r="O57" s="24">
        <v>1.1499999999999999</v>
      </c>
      <c r="P57" s="12">
        <v>140685.26</v>
      </c>
      <c r="Q57" s="10">
        <v>155758.68</v>
      </c>
      <c r="R57" s="10">
        <v>164132.81</v>
      </c>
      <c r="S57" s="10">
        <v>180321.75</v>
      </c>
      <c r="T57" s="10">
        <v>180881.05</v>
      </c>
      <c r="U57" s="11">
        <v>192604.83</v>
      </c>
      <c r="AB57" s="34"/>
      <c r="AC57" s="34"/>
      <c r="AD57" s="34"/>
      <c r="AE57" s="34"/>
      <c r="AF57" s="34"/>
      <c r="AG57" s="34"/>
      <c r="AH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5"/>
      <c r="BT57" s="35"/>
      <c r="BU57" s="35"/>
      <c r="BV57" s="35"/>
      <c r="BW57" s="35"/>
      <c r="BX57" s="35"/>
      <c r="BY57" s="35"/>
    </row>
    <row r="58" spans="1:77" ht="26.25" customHeight="1" x14ac:dyDescent="0.2">
      <c r="A58" s="6" t="s">
        <v>370</v>
      </c>
      <c r="B58" s="54" t="s">
        <v>46</v>
      </c>
      <c r="C58" s="46">
        <v>36086.5</v>
      </c>
      <c r="D58" s="7">
        <v>0.6825</v>
      </c>
      <c r="E58" s="46">
        <v>24630.32</v>
      </c>
      <c r="F58" s="7">
        <v>3.4517000000000002</v>
      </c>
      <c r="G58" s="8">
        <v>2.78</v>
      </c>
      <c r="H58" s="9">
        <v>1</v>
      </c>
      <c r="I58" s="47"/>
      <c r="J58" s="22">
        <v>0.84</v>
      </c>
      <c r="K58" s="23">
        <v>0.93</v>
      </c>
      <c r="L58" s="23">
        <v>0.98</v>
      </c>
      <c r="M58" s="23">
        <v>1.0766605086657925</v>
      </c>
      <c r="N58" s="23">
        <v>1.08</v>
      </c>
      <c r="O58" s="24">
        <v>1.1499999999999999</v>
      </c>
      <c r="P58" s="12">
        <v>198530.47</v>
      </c>
      <c r="Q58" s="10">
        <v>219801.60000000001</v>
      </c>
      <c r="R58" s="10">
        <v>231618.89</v>
      </c>
      <c r="S58" s="10">
        <v>254464.19</v>
      </c>
      <c r="T58" s="10">
        <v>255253.47</v>
      </c>
      <c r="U58" s="11">
        <v>271797.67</v>
      </c>
      <c r="AB58" s="34"/>
      <c r="AC58" s="34"/>
      <c r="AD58" s="34"/>
      <c r="AE58" s="34"/>
      <c r="AF58" s="34"/>
      <c r="AG58" s="34"/>
      <c r="AH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5"/>
      <c r="BT58" s="35"/>
      <c r="BU58" s="35"/>
      <c r="BV58" s="35"/>
      <c r="BW58" s="35"/>
      <c r="BX58" s="35"/>
      <c r="BY58" s="35"/>
    </row>
    <row r="59" spans="1:77" ht="26.25" customHeight="1" x14ac:dyDescent="0.2">
      <c r="A59" s="6" t="s">
        <v>371</v>
      </c>
      <c r="B59" s="54" t="s">
        <v>47</v>
      </c>
      <c r="C59" s="46">
        <v>36086.5</v>
      </c>
      <c r="D59" s="7">
        <v>0.6825</v>
      </c>
      <c r="E59" s="46">
        <v>24630.32</v>
      </c>
      <c r="F59" s="7">
        <v>3.4517000000000002</v>
      </c>
      <c r="G59" s="8">
        <v>1.1499999999999999</v>
      </c>
      <c r="H59" s="9">
        <v>1</v>
      </c>
      <c r="I59" s="47"/>
      <c r="J59" s="22">
        <v>0.84</v>
      </c>
      <c r="K59" s="23">
        <v>0.93</v>
      </c>
      <c r="L59" s="23">
        <v>0.98</v>
      </c>
      <c r="M59" s="23">
        <v>1.0766605086657925</v>
      </c>
      <c r="N59" s="23">
        <v>1.08</v>
      </c>
      <c r="O59" s="24">
        <v>1.1499999999999999</v>
      </c>
      <c r="P59" s="12">
        <v>82125.919999999998</v>
      </c>
      <c r="Q59" s="10">
        <v>90925.119999999995</v>
      </c>
      <c r="R59" s="10">
        <v>95813.57</v>
      </c>
      <c r="S59" s="10">
        <v>105263.96</v>
      </c>
      <c r="T59" s="10">
        <v>105590.46</v>
      </c>
      <c r="U59" s="11">
        <v>112434.29</v>
      </c>
      <c r="AB59" s="34"/>
      <c r="AC59" s="34"/>
      <c r="AD59" s="34"/>
      <c r="AE59" s="34"/>
      <c r="AF59" s="34"/>
      <c r="AG59" s="34"/>
      <c r="AH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5"/>
      <c r="BT59" s="35"/>
      <c r="BU59" s="35"/>
      <c r="BV59" s="35"/>
      <c r="BW59" s="35"/>
      <c r="BX59" s="35"/>
      <c r="BY59" s="35"/>
    </row>
    <row r="60" spans="1:77" ht="26.25" customHeight="1" x14ac:dyDescent="0.2">
      <c r="A60" s="6" t="s">
        <v>372</v>
      </c>
      <c r="B60" s="54" t="s">
        <v>48</v>
      </c>
      <c r="C60" s="46">
        <v>36086.5</v>
      </c>
      <c r="D60" s="7">
        <v>0.6825</v>
      </c>
      <c r="E60" s="46">
        <v>24630.32</v>
      </c>
      <c r="F60" s="7">
        <v>3.4517000000000002</v>
      </c>
      <c r="G60" s="8">
        <v>1.22</v>
      </c>
      <c r="H60" s="9">
        <v>1</v>
      </c>
      <c r="I60" s="47"/>
      <c r="J60" s="22">
        <v>0.84</v>
      </c>
      <c r="K60" s="23">
        <v>0.93</v>
      </c>
      <c r="L60" s="23">
        <v>0.98</v>
      </c>
      <c r="M60" s="23">
        <v>1.0766605086657925</v>
      </c>
      <c r="N60" s="23">
        <v>1.08</v>
      </c>
      <c r="O60" s="24">
        <v>1.1499999999999999</v>
      </c>
      <c r="P60" s="12">
        <v>87124.88</v>
      </c>
      <c r="Q60" s="10">
        <v>96459.69</v>
      </c>
      <c r="R60" s="10">
        <v>101645.7</v>
      </c>
      <c r="S60" s="10">
        <v>111671.34</v>
      </c>
      <c r="T60" s="10">
        <v>112017.71</v>
      </c>
      <c r="U60" s="11">
        <v>119278.12</v>
      </c>
      <c r="AB60" s="34"/>
      <c r="AC60" s="34"/>
      <c r="AD60" s="34"/>
      <c r="AE60" s="34"/>
      <c r="AF60" s="34"/>
      <c r="AG60" s="34"/>
      <c r="AH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5"/>
      <c r="BT60" s="35"/>
      <c r="BU60" s="35"/>
      <c r="BV60" s="35"/>
      <c r="BW60" s="35"/>
      <c r="BX60" s="35"/>
      <c r="BY60" s="35"/>
    </row>
    <row r="61" spans="1:77" ht="15" customHeight="1" x14ac:dyDescent="0.2">
      <c r="A61" s="6" t="s">
        <v>373</v>
      </c>
      <c r="B61" s="54" t="s">
        <v>49</v>
      </c>
      <c r="C61" s="46">
        <v>36086.5</v>
      </c>
      <c r="D61" s="7">
        <v>0.6825</v>
      </c>
      <c r="E61" s="46">
        <v>24630.32</v>
      </c>
      <c r="F61" s="7">
        <v>3.4517000000000002</v>
      </c>
      <c r="G61" s="8">
        <v>1.78</v>
      </c>
      <c r="H61" s="9">
        <v>1</v>
      </c>
      <c r="I61" s="47"/>
      <c r="J61" s="22">
        <v>0.84</v>
      </c>
      <c r="K61" s="23">
        <v>0.93</v>
      </c>
      <c r="L61" s="23">
        <v>0.98</v>
      </c>
      <c r="M61" s="23">
        <v>1.0766605086657925</v>
      </c>
      <c r="N61" s="23">
        <v>1.08</v>
      </c>
      <c r="O61" s="24">
        <v>1.1499999999999999</v>
      </c>
      <c r="P61" s="12">
        <v>127116.63</v>
      </c>
      <c r="Q61" s="10">
        <v>140736.26999999999</v>
      </c>
      <c r="R61" s="10">
        <v>148302.74</v>
      </c>
      <c r="S61" s="10">
        <v>162930.31</v>
      </c>
      <c r="T61" s="10">
        <v>163435.67000000001</v>
      </c>
      <c r="U61" s="11">
        <v>174028.73</v>
      </c>
      <c r="AB61" s="34"/>
      <c r="AC61" s="34"/>
      <c r="AD61" s="34"/>
      <c r="AE61" s="34"/>
      <c r="AF61" s="34"/>
      <c r="AG61" s="34"/>
      <c r="AH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5"/>
      <c r="BT61" s="35"/>
      <c r="BU61" s="35"/>
      <c r="BV61" s="35"/>
      <c r="BW61" s="35"/>
      <c r="BX61" s="35"/>
      <c r="BY61" s="35"/>
    </row>
    <row r="62" spans="1:77" ht="15" customHeight="1" x14ac:dyDescent="0.2">
      <c r="A62" s="6" t="s">
        <v>374</v>
      </c>
      <c r="B62" s="54" t="s">
        <v>50</v>
      </c>
      <c r="C62" s="46">
        <v>36086.5</v>
      </c>
      <c r="D62" s="7">
        <v>0.6825</v>
      </c>
      <c r="E62" s="46">
        <v>24630.32</v>
      </c>
      <c r="F62" s="7">
        <v>3.4517000000000002</v>
      </c>
      <c r="G62" s="8">
        <v>2.23</v>
      </c>
      <c r="H62" s="9">
        <v>1</v>
      </c>
      <c r="I62" s="47"/>
      <c r="J62" s="22">
        <v>0.84</v>
      </c>
      <c r="K62" s="23">
        <v>0.93</v>
      </c>
      <c r="L62" s="23">
        <v>0.98</v>
      </c>
      <c r="M62" s="23">
        <v>1.0766605086657925</v>
      </c>
      <c r="N62" s="23">
        <v>1.08</v>
      </c>
      <c r="O62" s="24">
        <v>1.1499999999999999</v>
      </c>
      <c r="P62" s="12">
        <v>159252.85999999999</v>
      </c>
      <c r="Q62" s="10">
        <v>176315.67</v>
      </c>
      <c r="R62" s="10">
        <v>185795.01</v>
      </c>
      <c r="S62" s="10">
        <v>204120.56</v>
      </c>
      <c r="T62" s="10">
        <v>204753.68</v>
      </c>
      <c r="U62" s="11">
        <v>218024.75</v>
      </c>
      <c r="AB62" s="34"/>
      <c r="AC62" s="34"/>
      <c r="AD62" s="34"/>
      <c r="AE62" s="34"/>
      <c r="AF62" s="34"/>
      <c r="AG62" s="34"/>
      <c r="AH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5"/>
      <c r="BT62" s="35"/>
      <c r="BU62" s="35"/>
      <c r="BV62" s="35"/>
      <c r="BW62" s="35"/>
      <c r="BX62" s="35"/>
      <c r="BY62" s="35"/>
    </row>
    <row r="63" spans="1:77" ht="15" customHeight="1" x14ac:dyDescent="0.2">
      <c r="A63" s="6" t="s">
        <v>375</v>
      </c>
      <c r="B63" s="54" t="s">
        <v>51</v>
      </c>
      <c r="C63" s="46">
        <v>36086.5</v>
      </c>
      <c r="D63" s="7">
        <v>0.6825</v>
      </c>
      <c r="E63" s="46">
        <v>24630.32</v>
      </c>
      <c r="F63" s="7">
        <v>3.4517000000000002</v>
      </c>
      <c r="G63" s="8">
        <v>2.36</v>
      </c>
      <c r="H63" s="9">
        <v>1</v>
      </c>
      <c r="I63" s="47"/>
      <c r="J63" s="22">
        <v>0.84</v>
      </c>
      <c r="K63" s="23">
        <v>0.93</v>
      </c>
      <c r="L63" s="23">
        <v>0.98</v>
      </c>
      <c r="M63" s="23">
        <v>1.0766605086657925</v>
      </c>
      <c r="N63" s="23">
        <v>1.08</v>
      </c>
      <c r="O63" s="24">
        <v>1.1499999999999999</v>
      </c>
      <c r="P63" s="12">
        <v>168536.66</v>
      </c>
      <c r="Q63" s="10">
        <v>186594.16</v>
      </c>
      <c r="R63" s="10">
        <v>196626.1</v>
      </c>
      <c r="S63" s="10">
        <v>216019.96</v>
      </c>
      <c r="T63" s="10">
        <v>216689.99</v>
      </c>
      <c r="U63" s="11">
        <v>230734.71</v>
      </c>
      <c r="AB63" s="34"/>
      <c r="AC63" s="34"/>
      <c r="AD63" s="34"/>
      <c r="AE63" s="34"/>
      <c r="AF63" s="34"/>
      <c r="AG63" s="34"/>
      <c r="AH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5"/>
      <c r="BT63" s="35"/>
      <c r="BU63" s="35"/>
      <c r="BV63" s="35"/>
      <c r="BW63" s="35"/>
      <c r="BX63" s="35"/>
      <c r="BY63" s="35"/>
    </row>
    <row r="64" spans="1:77" ht="15" customHeight="1" x14ac:dyDescent="0.2">
      <c r="A64" s="6" t="s">
        <v>376</v>
      </c>
      <c r="B64" s="54" t="s">
        <v>52</v>
      </c>
      <c r="C64" s="46">
        <v>36086.5</v>
      </c>
      <c r="D64" s="7">
        <v>0.6825</v>
      </c>
      <c r="E64" s="46">
        <v>24630.32</v>
      </c>
      <c r="F64" s="7">
        <v>3.4517000000000002</v>
      </c>
      <c r="G64" s="8">
        <v>4.28</v>
      </c>
      <c r="H64" s="9">
        <v>1</v>
      </c>
      <c r="I64" s="47"/>
      <c r="J64" s="22">
        <v>0.84</v>
      </c>
      <c r="K64" s="23">
        <v>0.93</v>
      </c>
      <c r="L64" s="23">
        <v>0.98</v>
      </c>
      <c r="M64" s="23">
        <v>1.0766605086657925</v>
      </c>
      <c r="N64" s="23">
        <v>1.08</v>
      </c>
      <c r="O64" s="24">
        <v>1.1499999999999999</v>
      </c>
      <c r="P64" s="12">
        <v>305651.23</v>
      </c>
      <c r="Q64" s="10">
        <v>338399.58</v>
      </c>
      <c r="R64" s="10">
        <v>356593.11</v>
      </c>
      <c r="S64" s="10">
        <v>391765.01</v>
      </c>
      <c r="T64" s="10">
        <v>392980.16</v>
      </c>
      <c r="U64" s="11">
        <v>418451.09</v>
      </c>
      <c r="AB64" s="34"/>
      <c r="AC64" s="34"/>
      <c r="AD64" s="34"/>
      <c r="AE64" s="34"/>
      <c r="AF64" s="34"/>
      <c r="AG64" s="34"/>
      <c r="AH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5"/>
      <c r="BT64" s="35"/>
      <c r="BU64" s="35"/>
      <c r="BV64" s="35"/>
      <c r="BW64" s="35"/>
      <c r="BX64" s="35"/>
      <c r="BY64" s="35"/>
    </row>
    <row r="65" spans="1:77" x14ac:dyDescent="0.2">
      <c r="A65" s="6" t="s">
        <v>377</v>
      </c>
      <c r="B65" s="54" t="s">
        <v>53</v>
      </c>
      <c r="C65" s="46">
        <v>36086.5</v>
      </c>
      <c r="D65" s="7">
        <v>0.6825</v>
      </c>
      <c r="E65" s="46">
        <v>24630.32</v>
      </c>
      <c r="F65" s="7">
        <v>3.4517000000000002</v>
      </c>
      <c r="G65" s="8">
        <v>2.95</v>
      </c>
      <c r="H65" s="9">
        <v>1</v>
      </c>
      <c r="I65" s="47"/>
      <c r="J65" s="22">
        <v>0.84</v>
      </c>
      <c r="K65" s="23">
        <v>0.93</v>
      </c>
      <c r="L65" s="23">
        <v>0.98</v>
      </c>
      <c r="M65" s="23">
        <v>1.0766605086657925</v>
      </c>
      <c r="N65" s="23">
        <v>1.08</v>
      </c>
      <c r="O65" s="24">
        <v>1.1499999999999999</v>
      </c>
      <c r="P65" s="12">
        <v>210670.83</v>
      </c>
      <c r="Q65" s="10">
        <v>233242.7</v>
      </c>
      <c r="R65" s="10">
        <v>245782.63</v>
      </c>
      <c r="S65" s="10">
        <v>270024.95</v>
      </c>
      <c r="T65" s="10">
        <v>270862.49</v>
      </c>
      <c r="U65" s="11">
        <v>288418.39</v>
      </c>
      <c r="AB65" s="34"/>
      <c r="AC65" s="34"/>
      <c r="AD65" s="34"/>
      <c r="AE65" s="34"/>
      <c r="AF65" s="34"/>
      <c r="AG65" s="34"/>
      <c r="AH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5"/>
      <c r="BT65" s="35"/>
      <c r="BU65" s="35"/>
      <c r="BV65" s="35"/>
      <c r="BW65" s="35"/>
      <c r="BX65" s="35"/>
      <c r="BY65" s="35"/>
    </row>
    <row r="66" spans="1:77" x14ac:dyDescent="0.2">
      <c r="A66" s="6" t="s">
        <v>378</v>
      </c>
      <c r="B66" s="54" t="s">
        <v>54</v>
      </c>
      <c r="C66" s="46">
        <v>36086.5</v>
      </c>
      <c r="D66" s="7">
        <v>0.6825</v>
      </c>
      <c r="E66" s="46">
        <v>24630.32</v>
      </c>
      <c r="F66" s="7">
        <v>3.4517000000000002</v>
      </c>
      <c r="G66" s="8">
        <v>5.33</v>
      </c>
      <c r="H66" s="9">
        <v>1</v>
      </c>
      <c r="I66" s="47"/>
      <c r="J66" s="22">
        <v>0.84</v>
      </c>
      <c r="K66" s="23">
        <v>0.93</v>
      </c>
      <c r="L66" s="23">
        <v>0.98</v>
      </c>
      <c r="M66" s="23">
        <v>1.0766605086657925</v>
      </c>
      <c r="N66" s="23">
        <v>1.08</v>
      </c>
      <c r="O66" s="24">
        <v>1.1499999999999999</v>
      </c>
      <c r="P66" s="12">
        <v>380635.76</v>
      </c>
      <c r="Q66" s="10">
        <v>421418.17</v>
      </c>
      <c r="R66" s="10">
        <v>444075.06</v>
      </c>
      <c r="S66" s="10">
        <v>487875.59</v>
      </c>
      <c r="T66" s="10">
        <v>489388.84</v>
      </c>
      <c r="U66" s="11">
        <v>521108.49</v>
      </c>
      <c r="AB66" s="34"/>
      <c r="AC66" s="34"/>
      <c r="AD66" s="34"/>
      <c r="AE66" s="34"/>
      <c r="AF66" s="34"/>
      <c r="AG66" s="34"/>
      <c r="AH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5"/>
      <c r="BT66" s="35"/>
      <c r="BU66" s="35"/>
      <c r="BV66" s="35"/>
      <c r="BW66" s="35"/>
      <c r="BX66" s="35"/>
      <c r="BY66" s="35"/>
    </row>
    <row r="67" spans="1:77" x14ac:dyDescent="0.2">
      <c r="A67" s="6" t="s">
        <v>379</v>
      </c>
      <c r="B67" s="54" t="s">
        <v>55</v>
      </c>
      <c r="C67" s="46">
        <v>36086.5</v>
      </c>
      <c r="D67" s="7">
        <v>0.6825</v>
      </c>
      <c r="E67" s="46">
        <v>24630.32</v>
      </c>
      <c r="F67" s="7">
        <v>3.4517000000000002</v>
      </c>
      <c r="G67" s="8">
        <v>0.77</v>
      </c>
      <c r="H67" s="9">
        <v>1</v>
      </c>
      <c r="I67" s="47"/>
      <c r="J67" s="22">
        <v>0.84</v>
      </c>
      <c r="K67" s="23">
        <v>0.93</v>
      </c>
      <c r="L67" s="23">
        <v>0.98</v>
      </c>
      <c r="M67" s="23">
        <v>1.0766605086657925</v>
      </c>
      <c r="N67" s="23">
        <v>1.08</v>
      </c>
      <c r="O67" s="24">
        <v>1.1499999999999999</v>
      </c>
      <c r="P67" s="12">
        <v>54988.66</v>
      </c>
      <c r="Q67" s="10">
        <v>60880.3</v>
      </c>
      <c r="R67" s="10">
        <v>64153.43</v>
      </c>
      <c r="S67" s="10">
        <v>70481.09</v>
      </c>
      <c r="T67" s="10">
        <v>70699.7</v>
      </c>
      <c r="U67" s="11">
        <v>75282.09</v>
      </c>
      <c r="AB67" s="34"/>
      <c r="AC67" s="34"/>
      <c r="AD67" s="34"/>
      <c r="AE67" s="34"/>
      <c r="AF67" s="34"/>
      <c r="AG67" s="34"/>
      <c r="AH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5"/>
      <c r="BT67" s="35"/>
      <c r="BU67" s="35"/>
      <c r="BV67" s="35"/>
      <c r="BW67" s="35"/>
      <c r="BX67" s="35"/>
      <c r="BY67" s="35"/>
    </row>
    <row r="68" spans="1:77" x14ac:dyDescent="0.2">
      <c r="A68" s="6" t="s">
        <v>380</v>
      </c>
      <c r="B68" s="54" t="s">
        <v>56</v>
      </c>
      <c r="C68" s="46">
        <v>36086.5</v>
      </c>
      <c r="D68" s="7">
        <v>0.6825</v>
      </c>
      <c r="E68" s="46">
        <v>24630.32</v>
      </c>
      <c r="F68" s="7">
        <v>3.4517000000000002</v>
      </c>
      <c r="G68" s="8">
        <v>0.97</v>
      </c>
      <c r="H68" s="9">
        <v>1</v>
      </c>
      <c r="I68" s="47"/>
      <c r="J68" s="22">
        <v>0.84</v>
      </c>
      <c r="K68" s="23">
        <v>0.93</v>
      </c>
      <c r="L68" s="23">
        <v>0.98</v>
      </c>
      <c r="M68" s="23">
        <v>1.0766605086657925</v>
      </c>
      <c r="N68" s="23">
        <v>1.08</v>
      </c>
      <c r="O68" s="24">
        <v>1.1499999999999999</v>
      </c>
      <c r="P68" s="12">
        <v>69271.42</v>
      </c>
      <c r="Q68" s="10">
        <v>76693.36</v>
      </c>
      <c r="R68" s="10">
        <v>80816.66</v>
      </c>
      <c r="S68" s="10">
        <v>88787.87</v>
      </c>
      <c r="T68" s="10">
        <v>89063.26</v>
      </c>
      <c r="U68" s="11">
        <v>94835.88</v>
      </c>
      <c r="AB68" s="34"/>
      <c r="AC68" s="34"/>
      <c r="AD68" s="34"/>
      <c r="AE68" s="34"/>
      <c r="AF68" s="34"/>
      <c r="AG68" s="34"/>
      <c r="AH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5"/>
      <c r="BT68" s="35"/>
      <c r="BU68" s="35"/>
      <c r="BV68" s="35"/>
      <c r="BW68" s="35"/>
      <c r="BX68" s="35"/>
      <c r="BY68" s="35"/>
    </row>
    <row r="69" spans="1:77" ht="15" customHeight="1" x14ac:dyDescent="0.2">
      <c r="A69" s="6" t="s">
        <v>381</v>
      </c>
      <c r="B69" s="54" t="s">
        <v>57</v>
      </c>
      <c r="C69" s="46">
        <v>36086.5</v>
      </c>
      <c r="D69" s="7">
        <v>0.6825</v>
      </c>
      <c r="E69" s="46">
        <v>24630.32</v>
      </c>
      <c r="F69" s="7">
        <v>3.4517000000000002</v>
      </c>
      <c r="G69" s="8">
        <v>0.88</v>
      </c>
      <c r="H69" s="9">
        <v>1</v>
      </c>
      <c r="I69" s="47"/>
      <c r="J69" s="22">
        <v>0.84</v>
      </c>
      <c r="K69" s="23">
        <v>0.93</v>
      </c>
      <c r="L69" s="23">
        <v>0.98</v>
      </c>
      <c r="M69" s="23">
        <v>1.0766605086657925</v>
      </c>
      <c r="N69" s="23">
        <v>1.08</v>
      </c>
      <c r="O69" s="24">
        <v>1.1499999999999999</v>
      </c>
      <c r="P69" s="12">
        <v>62844.18</v>
      </c>
      <c r="Q69" s="10">
        <v>69577.48</v>
      </c>
      <c r="R69" s="10">
        <v>73318.210000000006</v>
      </c>
      <c r="S69" s="10">
        <v>80549.820000000007</v>
      </c>
      <c r="T69" s="10">
        <v>80799.66</v>
      </c>
      <c r="U69" s="11">
        <v>86036.67</v>
      </c>
      <c r="AB69" s="34"/>
      <c r="AC69" s="34"/>
      <c r="AD69" s="34"/>
      <c r="AE69" s="34"/>
      <c r="AF69" s="34"/>
      <c r="AG69" s="34"/>
      <c r="AH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5"/>
      <c r="BT69" s="35"/>
      <c r="BU69" s="35"/>
      <c r="BV69" s="35"/>
      <c r="BW69" s="35"/>
      <c r="BX69" s="35"/>
      <c r="BY69" s="35"/>
    </row>
    <row r="70" spans="1:77" ht="15" customHeight="1" x14ac:dyDescent="0.2">
      <c r="A70" s="6" t="s">
        <v>382</v>
      </c>
      <c r="B70" s="54" t="s">
        <v>58</v>
      </c>
      <c r="C70" s="46">
        <v>36086.5</v>
      </c>
      <c r="D70" s="7">
        <v>0.6825</v>
      </c>
      <c r="E70" s="46">
        <v>24630.32</v>
      </c>
      <c r="F70" s="7">
        <v>3.4517000000000002</v>
      </c>
      <c r="G70" s="8">
        <v>1.05</v>
      </c>
      <c r="H70" s="9">
        <v>1</v>
      </c>
      <c r="I70" s="47"/>
      <c r="J70" s="22">
        <v>0.84</v>
      </c>
      <c r="K70" s="23">
        <v>0.93</v>
      </c>
      <c r="L70" s="23">
        <v>0.98</v>
      </c>
      <c r="M70" s="23">
        <v>1.0766605086657925</v>
      </c>
      <c r="N70" s="23">
        <v>1.08</v>
      </c>
      <c r="O70" s="24">
        <v>1.1499999999999999</v>
      </c>
      <c r="P70" s="12">
        <v>74984.53</v>
      </c>
      <c r="Q70" s="10">
        <v>83018.59</v>
      </c>
      <c r="R70" s="10">
        <v>87481.95</v>
      </c>
      <c r="S70" s="10">
        <v>96110.58</v>
      </c>
      <c r="T70" s="10">
        <v>96408.68</v>
      </c>
      <c r="U70" s="11">
        <v>102657.39</v>
      </c>
      <c r="AB70" s="34"/>
      <c r="AC70" s="34"/>
      <c r="AD70" s="34"/>
      <c r="AE70" s="34"/>
      <c r="AF70" s="34"/>
      <c r="AG70" s="34"/>
      <c r="AH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5"/>
      <c r="BT70" s="35"/>
      <c r="BU70" s="35"/>
      <c r="BV70" s="35"/>
      <c r="BW70" s="35"/>
      <c r="BX70" s="35"/>
      <c r="BY70" s="35"/>
    </row>
    <row r="71" spans="1:77" ht="15" customHeight="1" x14ac:dyDescent="0.2">
      <c r="A71" s="6" t="s">
        <v>383</v>
      </c>
      <c r="B71" s="54" t="s">
        <v>59</v>
      </c>
      <c r="C71" s="46">
        <v>36086.5</v>
      </c>
      <c r="D71" s="7">
        <v>0.6825</v>
      </c>
      <c r="E71" s="46">
        <v>24630.32</v>
      </c>
      <c r="F71" s="7">
        <v>3.4517000000000002</v>
      </c>
      <c r="G71" s="8">
        <v>1.25</v>
      </c>
      <c r="H71" s="9">
        <v>1</v>
      </c>
      <c r="I71" s="47"/>
      <c r="J71" s="22">
        <v>0.84</v>
      </c>
      <c r="K71" s="23">
        <v>0.93</v>
      </c>
      <c r="L71" s="23">
        <v>0.98</v>
      </c>
      <c r="M71" s="23">
        <v>1.0766605086657925</v>
      </c>
      <c r="N71" s="23">
        <v>1.08</v>
      </c>
      <c r="O71" s="24">
        <v>1.1499999999999999</v>
      </c>
      <c r="P71" s="12">
        <v>89267.3</v>
      </c>
      <c r="Q71" s="10">
        <v>98831.65</v>
      </c>
      <c r="R71" s="10">
        <v>104145.18</v>
      </c>
      <c r="S71" s="10">
        <v>114417.35</v>
      </c>
      <c r="T71" s="10">
        <v>114772.24</v>
      </c>
      <c r="U71" s="11">
        <v>122211.18</v>
      </c>
      <c r="AB71" s="34"/>
      <c r="AC71" s="34"/>
      <c r="AD71" s="34"/>
      <c r="AE71" s="34"/>
      <c r="AF71" s="34"/>
      <c r="AG71" s="34"/>
      <c r="AH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5"/>
      <c r="BT71" s="35"/>
      <c r="BU71" s="35"/>
      <c r="BV71" s="35"/>
      <c r="BW71" s="35"/>
      <c r="BX71" s="35"/>
      <c r="BY71" s="35"/>
    </row>
    <row r="72" spans="1:77" ht="15" customHeight="1" x14ac:dyDescent="0.2">
      <c r="A72" s="6" t="s">
        <v>384</v>
      </c>
      <c r="B72" s="54" t="s">
        <v>60</v>
      </c>
      <c r="C72" s="46">
        <v>36086.5</v>
      </c>
      <c r="D72" s="7">
        <v>0.6825</v>
      </c>
      <c r="E72" s="46">
        <v>24630.32</v>
      </c>
      <c r="F72" s="7">
        <v>3.4517000000000002</v>
      </c>
      <c r="G72" s="8">
        <v>1.51</v>
      </c>
      <c r="H72" s="9">
        <v>1</v>
      </c>
      <c r="I72" s="47"/>
      <c r="J72" s="22">
        <v>0.84</v>
      </c>
      <c r="K72" s="23">
        <v>0.93</v>
      </c>
      <c r="L72" s="23">
        <v>0.98</v>
      </c>
      <c r="M72" s="23">
        <v>1.0766605086657925</v>
      </c>
      <c r="N72" s="23">
        <v>1.08</v>
      </c>
      <c r="O72" s="24">
        <v>1.1499999999999999</v>
      </c>
      <c r="P72" s="12">
        <v>107834.9</v>
      </c>
      <c r="Q72" s="10">
        <v>119388.64</v>
      </c>
      <c r="R72" s="10">
        <v>125807.38</v>
      </c>
      <c r="S72" s="10">
        <v>138216.16</v>
      </c>
      <c r="T72" s="10">
        <v>138644.87</v>
      </c>
      <c r="U72" s="11">
        <v>147631.10999999999</v>
      </c>
      <c r="AB72" s="34"/>
      <c r="AC72" s="34"/>
      <c r="AD72" s="34"/>
      <c r="AE72" s="34"/>
      <c r="AF72" s="34"/>
      <c r="AG72" s="34"/>
      <c r="AH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5"/>
      <c r="BT72" s="35"/>
      <c r="BU72" s="35"/>
      <c r="BV72" s="35"/>
      <c r="BW72" s="35"/>
      <c r="BX72" s="35"/>
      <c r="BY72" s="35"/>
    </row>
    <row r="73" spans="1:77" ht="15" customHeight="1" x14ac:dyDescent="0.2">
      <c r="A73" s="6" t="s">
        <v>385</v>
      </c>
      <c r="B73" s="54" t="s">
        <v>61</v>
      </c>
      <c r="C73" s="46">
        <v>36086.5</v>
      </c>
      <c r="D73" s="7">
        <v>0.6825</v>
      </c>
      <c r="E73" s="46">
        <v>24630.32</v>
      </c>
      <c r="F73" s="7">
        <v>3.4517000000000002</v>
      </c>
      <c r="G73" s="8">
        <v>2.2599999999999998</v>
      </c>
      <c r="H73" s="9">
        <v>1</v>
      </c>
      <c r="I73" s="47"/>
      <c r="J73" s="22">
        <v>0.84</v>
      </c>
      <c r="K73" s="23">
        <v>0.93</v>
      </c>
      <c r="L73" s="23">
        <v>0.98</v>
      </c>
      <c r="M73" s="23">
        <v>1.0766605086657925</v>
      </c>
      <c r="N73" s="23">
        <v>1.08</v>
      </c>
      <c r="O73" s="24">
        <v>1.1499999999999999</v>
      </c>
      <c r="P73" s="12">
        <v>161395.28</v>
      </c>
      <c r="Q73" s="10">
        <v>178687.63</v>
      </c>
      <c r="R73" s="10">
        <v>188294.49</v>
      </c>
      <c r="S73" s="10">
        <v>206866.57</v>
      </c>
      <c r="T73" s="10">
        <v>207508.21</v>
      </c>
      <c r="U73" s="11">
        <v>220957.82</v>
      </c>
      <c r="AB73" s="34"/>
      <c r="AC73" s="34"/>
      <c r="AD73" s="34"/>
      <c r="AE73" s="34"/>
      <c r="AF73" s="34"/>
      <c r="AG73" s="34"/>
      <c r="AH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5"/>
      <c r="BT73" s="35"/>
      <c r="BU73" s="35"/>
      <c r="BV73" s="35"/>
      <c r="BW73" s="35"/>
      <c r="BX73" s="35"/>
      <c r="BY73" s="35"/>
    </row>
    <row r="74" spans="1:77" ht="15" customHeight="1" x14ac:dyDescent="0.2">
      <c r="A74" s="6" t="s">
        <v>386</v>
      </c>
      <c r="B74" s="54" t="s">
        <v>62</v>
      </c>
      <c r="C74" s="46">
        <v>36086.5</v>
      </c>
      <c r="D74" s="7">
        <v>0.6825</v>
      </c>
      <c r="E74" s="46">
        <v>24630.32</v>
      </c>
      <c r="F74" s="7">
        <v>3.4517000000000002</v>
      </c>
      <c r="G74" s="8">
        <v>1.38</v>
      </c>
      <c r="H74" s="9">
        <v>1</v>
      </c>
      <c r="I74" s="47"/>
      <c r="J74" s="22">
        <v>0.84</v>
      </c>
      <c r="K74" s="23">
        <v>0.93</v>
      </c>
      <c r="L74" s="23">
        <v>0.98</v>
      </c>
      <c r="M74" s="23">
        <v>1.0766605086657925</v>
      </c>
      <c r="N74" s="23">
        <v>1.08</v>
      </c>
      <c r="O74" s="24">
        <v>1.1499999999999999</v>
      </c>
      <c r="P74" s="12">
        <v>98551.1</v>
      </c>
      <c r="Q74" s="10">
        <v>109110.14</v>
      </c>
      <c r="R74" s="10">
        <v>114976.28</v>
      </c>
      <c r="S74" s="10">
        <v>126316.76</v>
      </c>
      <c r="T74" s="10">
        <v>126708.56</v>
      </c>
      <c r="U74" s="11">
        <v>134921.15</v>
      </c>
      <c r="AB74" s="34"/>
      <c r="AC74" s="34"/>
      <c r="AD74" s="34"/>
      <c r="AE74" s="34"/>
      <c r="AF74" s="34"/>
      <c r="AG74" s="34"/>
      <c r="AH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5"/>
      <c r="BT74" s="35"/>
      <c r="BU74" s="35"/>
      <c r="BV74" s="35"/>
      <c r="BW74" s="35"/>
      <c r="BX74" s="35"/>
      <c r="BY74" s="35"/>
    </row>
    <row r="75" spans="1:77" ht="15" customHeight="1" x14ac:dyDescent="0.2">
      <c r="A75" s="6" t="s">
        <v>387</v>
      </c>
      <c r="B75" s="54" t="s">
        <v>63</v>
      </c>
      <c r="C75" s="46">
        <v>36086.5</v>
      </c>
      <c r="D75" s="7">
        <v>0.6825</v>
      </c>
      <c r="E75" s="46">
        <v>24630.32</v>
      </c>
      <c r="F75" s="7">
        <v>3.4517000000000002</v>
      </c>
      <c r="G75" s="8">
        <v>2.82</v>
      </c>
      <c r="H75" s="9">
        <v>1</v>
      </c>
      <c r="I75" s="47"/>
      <c r="J75" s="22">
        <v>0.84</v>
      </c>
      <c r="K75" s="23">
        <v>0.93</v>
      </c>
      <c r="L75" s="23">
        <v>0.98</v>
      </c>
      <c r="M75" s="23">
        <v>1.0766605086657925</v>
      </c>
      <c r="N75" s="23">
        <v>1.08</v>
      </c>
      <c r="O75" s="24">
        <v>1.1499999999999999</v>
      </c>
      <c r="P75" s="12">
        <v>201387.03</v>
      </c>
      <c r="Q75" s="10">
        <v>222964.21</v>
      </c>
      <c r="R75" s="10">
        <v>234951.53</v>
      </c>
      <c r="S75" s="10">
        <v>258125.55</v>
      </c>
      <c r="T75" s="10">
        <v>258926.18</v>
      </c>
      <c r="U75" s="11">
        <v>275708.43</v>
      </c>
      <c r="AB75" s="34"/>
      <c r="AC75" s="34"/>
      <c r="AD75" s="34"/>
      <c r="AE75" s="34"/>
      <c r="AF75" s="34"/>
      <c r="AG75" s="34"/>
      <c r="AH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5"/>
      <c r="BT75" s="35"/>
      <c r="BU75" s="35"/>
      <c r="BV75" s="35"/>
      <c r="BW75" s="35"/>
      <c r="BX75" s="35"/>
      <c r="BY75" s="35"/>
    </row>
    <row r="76" spans="1:77" ht="15" customHeight="1" x14ac:dyDescent="0.2">
      <c r="A76" s="6" t="s">
        <v>388</v>
      </c>
      <c r="B76" s="54" t="s">
        <v>64</v>
      </c>
      <c r="C76" s="46">
        <v>36086.5</v>
      </c>
      <c r="D76" s="7">
        <v>0.6825</v>
      </c>
      <c r="E76" s="46">
        <v>24630.32</v>
      </c>
      <c r="F76" s="7">
        <v>3.4517000000000002</v>
      </c>
      <c r="G76" s="8">
        <v>0.57999999999999996</v>
      </c>
      <c r="H76" s="9">
        <v>1</v>
      </c>
      <c r="I76" s="47"/>
      <c r="J76" s="22">
        <v>0.84</v>
      </c>
      <c r="K76" s="23">
        <v>0.93</v>
      </c>
      <c r="L76" s="23">
        <v>0.98</v>
      </c>
      <c r="M76" s="23">
        <v>1.0766605086657925</v>
      </c>
      <c r="N76" s="23">
        <v>1.08</v>
      </c>
      <c r="O76" s="24">
        <v>1.1499999999999999</v>
      </c>
      <c r="P76" s="12">
        <v>41420.03</v>
      </c>
      <c r="Q76" s="10">
        <v>45857.89</v>
      </c>
      <c r="R76" s="10">
        <v>48323.360000000001</v>
      </c>
      <c r="S76" s="10">
        <v>53089.65</v>
      </c>
      <c r="T76" s="10">
        <v>53254.32</v>
      </c>
      <c r="U76" s="11">
        <v>56705.99</v>
      </c>
      <c r="AB76" s="34"/>
      <c r="AC76" s="34"/>
      <c r="AD76" s="34"/>
      <c r="AE76" s="34"/>
      <c r="AF76" s="34"/>
      <c r="AG76" s="34"/>
      <c r="AH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5"/>
      <c r="BT76" s="35"/>
      <c r="BU76" s="35"/>
      <c r="BV76" s="35"/>
      <c r="BW76" s="35"/>
      <c r="BX76" s="35"/>
      <c r="BY76" s="35"/>
    </row>
    <row r="77" spans="1:77" ht="15" customHeight="1" x14ac:dyDescent="0.2">
      <c r="A77" s="6" t="s">
        <v>389</v>
      </c>
      <c r="B77" s="54" t="s">
        <v>65</v>
      </c>
      <c r="C77" s="46">
        <v>36086.5</v>
      </c>
      <c r="D77" s="7">
        <v>0.6825</v>
      </c>
      <c r="E77" s="46">
        <v>24630.32</v>
      </c>
      <c r="F77" s="7">
        <v>3.4517000000000002</v>
      </c>
      <c r="G77" s="8">
        <v>0.62</v>
      </c>
      <c r="H77" s="9">
        <v>1</v>
      </c>
      <c r="I77" s="47"/>
      <c r="J77" s="22">
        <v>0.84</v>
      </c>
      <c r="K77" s="23">
        <v>0.93</v>
      </c>
      <c r="L77" s="23">
        <v>0.98</v>
      </c>
      <c r="M77" s="23">
        <v>1.0766605086657925</v>
      </c>
      <c r="N77" s="23">
        <v>1.08</v>
      </c>
      <c r="O77" s="24">
        <v>1.1499999999999999</v>
      </c>
      <c r="P77" s="12">
        <v>44276.58</v>
      </c>
      <c r="Q77" s="10">
        <v>49020.5</v>
      </c>
      <c r="R77" s="10">
        <v>51656.01</v>
      </c>
      <c r="S77" s="10">
        <v>56751.01</v>
      </c>
      <c r="T77" s="10">
        <v>56927.03</v>
      </c>
      <c r="U77" s="11">
        <v>60616.75</v>
      </c>
      <c r="AB77" s="34"/>
      <c r="AC77" s="34"/>
      <c r="AD77" s="34"/>
      <c r="AE77" s="34"/>
      <c r="AF77" s="34"/>
      <c r="AG77" s="34"/>
      <c r="AH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5"/>
      <c r="BT77" s="35"/>
      <c r="BU77" s="35"/>
      <c r="BV77" s="35"/>
      <c r="BW77" s="35"/>
      <c r="BX77" s="35"/>
      <c r="BY77" s="35"/>
    </row>
    <row r="78" spans="1:77" ht="15" customHeight="1" x14ac:dyDescent="0.2">
      <c r="A78" s="6" t="s">
        <v>390</v>
      </c>
      <c r="B78" s="54" t="s">
        <v>66</v>
      </c>
      <c r="C78" s="46">
        <v>36086.5</v>
      </c>
      <c r="D78" s="7">
        <v>0.6825</v>
      </c>
      <c r="E78" s="46">
        <v>24630.32</v>
      </c>
      <c r="F78" s="7">
        <v>3.4517000000000002</v>
      </c>
      <c r="G78" s="8">
        <v>1.4</v>
      </c>
      <c r="H78" s="9">
        <v>1</v>
      </c>
      <c r="I78" s="47"/>
      <c r="J78" s="22">
        <v>0.84</v>
      </c>
      <c r="K78" s="23">
        <v>0.93</v>
      </c>
      <c r="L78" s="23">
        <v>0.98</v>
      </c>
      <c r="M78" s="23">
        <v>1.0766605086657925</v>
      </c>
      <c r="N78" s="23">
        <v>1.08</v>
      </c>
      <c r="O78" s="24">
        <v>1.1499999999999999</v>
      </c>
      <c r="P78" s="12">
        <v>99979.38</v>
      </c>
      <c r="Q78" s="10">
        <v>110691.45</v>
      </c>
      <c r="R78" s="10">
        <v>116642.6</v>
      </c>
      <c r="S78" s="10">
        <v>128147.43</v>
      </c>
      <c r="T78" s="10">
        <v>128544.91</v>
      </c>
      <c r="U78" s="11">
        <v>136876.53</v>
      </c>
      <c r="AB78" s="34"/>
      <c r="AC78" s="34"/>
      <c r="AD78" s="34"/>
      <c r="AE78" s="34"/>
      <c r="AF78" s="34"/>
      <c r="AG78" s="34"/>
      <c r="AH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5"/>
      <c r="BT78" s="35"/>
      <c r="BU78" s="35"/>
      <c r="BV78" s="35"/>
      <c r="BW78" s="35"/>
      <c r="BX78" s="35"/>
      <c r="BY78" s="35"/>
    </row>
    <row r="79" spans="1:77" ht="15" customHeight="1" x14ac:dyDescent="0.2">
      <c r="A79" s="6" t="s">
        <v>391</v>
      </c>
      <c r="B79" s="54" t="s">
        <v>67</v>
      </c>
      <c r="C79" s="46">
        <v>36086.5</v>
      </c>
      <c r="D79" s="7">
        <v>0.6825</v>
      </c>
      <c r="E79" s="46">
        <v>24630.32</v>
      </c>
      <c r="F79" s="7">
        <v>3.4517000000000002</v>
      </c>
      <c r="G79" s="8">
        <v>1.27</v>
      </c>
      <c r="H79" s="9">
        <v>1</v>
      </c>
      <c r="I79" s="47"/>
      <c r="J79" s="22">
        <v>0.84</v>
      </c>
      <c r="K79" s="23">
        <v>0.93</v>
      </c>
      <c r="L79" s="23">
        <v>0.98</v>
      </c>
      <c r="M79" s="23">
        <v>1.0766605086657925</v>
      </c>
      <c r="N79" s="23">
        <v>1.08</v>
      </c>
      <c r="O79" s="24">
        <v>1.1499999999999999</v>
      </c>
      <c r="P79" s="12">
        <v>90695.58</v>
      </c>
      <c r="Q79" s="10">
        <v>100412.96</v>
      </c>
      <c r="R79" s="10">
        <v>105811.51</v>
      </c>
      <c r="S79" s="10">
        <v>116248.03</v>
      </c>
      <c r="T79" s="10">
        <v>116608.6</v>
      </c>
      <c r="U79" s="11">
        <v>124166.56</v>
      </c>
      <c r="AB79" s="34"/>
      <c r="AC79" s="34"/>
      <c r="AD79" s="34"/>
      <c r="AE79" s="34"/>
      <c r="AF79" s="34"/>
      <c r="AG79" s="34"/>
      <c r="AH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5"/>
      <c r="BT79" s="35"/>
      <c r="BU79" s="35"/>
      <c r="BV79" s="35"/>
      <c r="BW79" s="35"/>
      <c r="BX79" s="35"/>
      <c r="BY79" s="35"/>
    </row>
    <row r="80" spans="1:77" ht="26.25" customHeight="1" x14ac:dyDescent="0.2">
      <c r="A80" s="6" t="s">
        <v>392</v>
      </c>
      <c r="B80" s="54" t="s">
        <v>68</v>
      </c>
      <c r="C80" s="46">
        <v>36086.5</v>
      </c>
      <c r="D80" s="7">
        <v>0.6825</v>
      </c>
      <c r="E80" s="46">
        <v>24630.32</v>
      </c>
      <c r="F80" s="7">
        <v>3.4517000000000002</v>
      </c>
      <c r="G80" s="8">
        <v>3.12</v>
      </c>
      <c r="H80" s="9">
        <v>1</v>
      </c>
      <c r="I80" s="47"/>
      <c r="J80" s="22">
        <v>0.84</v>
      </c>
      <c r="K80" s="23">
        <v>0.93</v>
      </c>
      <c r="L80" s="23">
        <v>0.98</v>
      </c>
      <c r="M80" s="23">
        <v>1.0766605086657925</v>
      </c>
      <c r="N80" s="23">
        <v>1.08</v>
      </c>
      <c r="O80" s="24">
        <v>1.1499999999999999</v>
      </c>
      <c r="P80" s="12">
        <v>222811.18</v>
      </c>
      <c r="Q80" s="10">
        <v>246683.81</v>
      </c>
      <c r="R80" s="10">
        <v>259946.38</v>
      </c>
      <c r="S80" s="10">
        <v>285585.71000000002</v>
      </c>
      <c r="T80" s="10">
        <v>286471.52</v>
      </c>
      <c r="U80" s="11">
        <v>305039.11</v>
      </c>
      <c r="AB80" s="34"/>
      <c r="AC80" s="34"/>
      <c r="AD80" s="34"/>
      <c r="AE80" s="34"/>
      <c r="AF80" s="34"/>
      <c r="AG80" s="34"/>
      <c r="AH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5"/>
      <c r="BT80" s="35"/>
      <c r="BU80" s="35"/>
      <c r="BV80" s="35"/>
      <c r="BW80" s="35"/>
      <c r="BX80" s="35"/>
      <c r="BY80" s="35"/>
    </row>
    <row r="81" spans="1:77" ht="15" customHeight="1" x14ac:dyDescent="0.2">
      <c r="A81" s="6" t="s">
        <v>393</v>
      </c>
      <c r="B81" s="54" t="s">
        <v>69</v>
      </c>
      <c r="C81" s="46">
        <v>36086.5</v>
      </c>
      <c r="D81" s="7">
        <v>0.6825</v>
      </c>
      <c r="E81" s="46">
        <v>24630.32</v>
      </c>
      <c r="F81" s="7">
        <v>3.4517000000000002</v>
      </c>
      <c r="G81" s="8">
        <v>4.51</v>
      </c>
      <c r="H81" s="9">
        <v>1</v>
      </c>
      <c r="I81" s="47"/>
      <c r="J81" s="22">
        <v>0.84</v>
      </c>
      <c r="K81" s="23">
        <v>0.93</v>
      </c>
      <c r="L81" s="23">
        <v>0.98</v>
      </c>
      <c r="M81" s="23">
        <v>1.0766605086657925</v>
      </c>
      <c r="N81" s="23">
        <v>1.08</v>
      </c>
      <c r="O81" s="24">
        <v>1.1499999999999999</v>
      </c>
      <c r="P81" s="12">
        <v>322076.42</v>
      </c>
      <c r="Q81" s="10">
        <v>356584.6</v>
      </c>
      <c r="R81" s="10">
        <v>375755.82</v>
      </c>
      <c r="S81" s="10">
        <v>412817.81</v>
      </c>
      <c r="T81" s="10">
        <v>414098.25</v>
      </c>
      <c r="U81" s="11">
        <v>440937.95</v>
      </c>
      <c r="AB81" s="34"/>
      <c r="AC81" s="34"/>
      <c r="AD81" s="34"/>
      <c r="AE81" s="34"/>
      <c r="AF81" s="34"/>
      <c r="AG81" s="34"/>
      <c r="AH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5"/>
      <c r="BT81" s="35"/>
      <c r="BU81" s="35"/>
      <c r="BV81" s="35"/>
      <c r="BW81" s="35"/>
      <c r="BX81" s="35"/>
      <c r="BY81" s="35"/>
    </row>
    <row r="82" spans="1:77" ht="24.75" customHeight="1" x14ac:dyDescent="0.2">
      <c r="A82" s="6" t="s">
        <v>394</v>
      </c>
      <c r="B82" s="54" t="s">
        <v>70</v>
      </c>
      <c r="C82" s="46">
        <v>36086.5</v>
      </c>
      <c r="D82" s="7">
        <v>0.6825</v>
      </c>
      <c r="E82" s="46">
        <v>24630.32</v>
      </c>
      <c r="F82" s="7">
        <v>3.4517000000000002</v>
      </c>
      <c r="G82" s="8">
        <v>7.2</v>
      </c>
      <c r="H82" s="9">
        <v>1</v>
      </c>
      <c r="I82" s="47"/>
      <c r="J82" s="22">
        <v>0.84</v>
      </c>
      <c r="K82" s="23">
        <v>0.93</v>
      </c>
      <c r="L82" s="23">
        <v>0.98</v>
      </c>
      <c r="M82" s="23">
        <v>1.0766605086657925</v>
      </c>
      <c r="N82" s="23">
        <v>1.08</v>
      </c>
      <c r="O82" s="24">
        <v>1.1499999999999999</v>
      </c>
      <c r="P82" s="12">
        <v>514179.64</v>
      </c>
      <c r="Q82" s="10">
        <v>569270.31999999995</v>
      </c>
      <c r="R82" s="10">
        <v>599876.25</v>
      </c>
      <c r="S82" s="10">
        <v>659043.94999999995</v>
      </c>
      <c r="T82" s="10">
        <v>661088.11</v>
      </c>
      <c r="U82" s="11">
        <v>703936.42</v>
      </c>
      <c r="AB82" s="34"/>
      <c r="AC82" s="34"/>
      <c r="AD82" s="34"/>
      <c r="AE82" s="34"/>
      <c r="AF82" s="34"/>
      <c r="AG82" s="34"/>
      <c r="AH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5"/>
      <c r="BT82" s="35"/>
      <c r="BU82" s="35"/>
      <c r="BV82" s="35"/>
      <c r="BW82" s="35"/>
      <c r="BX82" s="35"/>
      <c r="BY82" s="35"/>
    </row>
    <row r="83" spans="1:77" ht="33" customHeight="1" x14ac:dyDescent="0.2">
      <c r="A83" s="6" t="s">
        <v>395</v>
      </c>
      <c r="B83" s="54" t="s">
        <v>71</v>
      </c>
      <c r="C83" s="46">
        <v>36086.5</v>
      </c>
      <c r="D83" s="7">
        <v>0.6825</v>
      </c>
      <c r="E83" s="46">
        <v>24630.32</v>
      </c>
      <c r="F83" s="7">
        <v>3.4517000000000002</v>
      </c>
      <c r="G83" s="8">
        <v>1.18</v>
      </c>
      <c r="H83" s="9">
        <v>1</v>
      </c>
      <c r="I83" s="47"/>
      <c r="J83" s="22">
        <v>0.84</v>
      </c>
      <c r="K83" s="23">
        <v>0.93</v>
      </c>
      <c r="L83" s="23">
        <v>0.98</v>
      </c>
      <c r="M83" s="23">
        <v>1.0766605086657925</v>
      </c>
      <c r="N83" s="23">
        <v>1.08</v>
      </c>
      <c r="O83" s="24">
        <v>1.1499999999999999</v>
      </c>
      <c r="P83" s="12">
        <v>84268.33</v>
      </c>
      <c r="Q83" s="10">
        <v>93297.08</v>
      </c>
      <c r="R83" s="10">
        <v>98313.05</v>
      </c>
      <c r="S83" s="10">
        <v>108009.98</v>
      </c>
      <c r="T83" s="10">
        <v>108345</v>
      </c>
      <c r="U83" s="11">
        <v>115367.36</v>
      </c>
      <c r="AB83" s="34"/>
      <c r="AC83" s="34"/>
      <c r="AD83" s="34"/>
      <c r="AE83" s="34"/>
      <c r="AF83" s="34"/>
      <c r="AG83" s="34"/>
      <c r="AH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5"/>
      <c r="BT83" s="35"/>
      <c r="BU83" s="35"/>
      <c r="BV83" s="35"/>
      <c r="BW83" s="35"/>
      <c r="BX83" s="35"/>
      <c r="BY83" s="35"/>
    </row>
    <row r="84" spans="1:77" x14ac:dyDescent="0.2">
      <c r="A84" s="6" t="s">
        <v>396</v>
      </c>
      <c r="B84" s="54" t="s">
        <v>72</v>
      </c>
      <c r="C84" s="46">
        <v>36086.5</v>
      </c>
      <c r="D84" s="7">
        <v>0.6825</v>
      </c>
      <c r="E84" s="46">
        <v>24630.32</v>
      </c>
      <c r="F84" s="7">
        <v>3.4517000000000002</v>
      </c>
      <c r="G84" s="8">
        <v>0.98</v>
      </c>
      <c r="H84" s="9">
        <v>1</v>
      </c>
      <c r="I84" s="47"/>
      <c r="J84" s="22">
        <v>0.84</v>
      </c>
      <c r="K84" s="23">
        <v>0.93</v>
      </c>
      <c r="L84" s="23">
        <v>0.98</v>
      </c>
      <c r="M84" s="23">
        <v>1.0766605086657925</v>
      </c>
      <c r="N84" s="23">
        <v>1.08</v>
      </c>
      <c r="O84" s="24">
        <v>1.1499999999999999</v>
      </c>
      <c r="P84" s="12">
        <v>69985.56</v>
      </c>
      <c r="Q84" s="10">
        <v>77484.02</v>
      </c>
      <c r="R84" s="10">
        <v>81649.820000000007</v>
      </c>
      <c r="S84" s="10">
        <v>89703.2</v>
      </c>
      <c r="T84" s="10">
        <v>89981.440000000002</v>
      </c>
      <c r="U84" s="11">
        <v>95813.57</v>
      </c>
      <c r="AB84" s="34"/>
      <c r="AC84" s="34"/>
      <c r="AD84" s="34"/>
      <c r="AE84" s="34"/>
      <c r="AF84" s="34"/>
      <c r="AG84" s="34"/>
      <c r="AH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5"/>
      <c r="BT84" s="35"/>
      <c r="BU84" s="35"/>
      <c r="BV84" s="35"/>
      <c r="BW84" s="35"/>
      <c r="BX84" s="35"/>
      <c r="BY84" s="35"/>
    </row>
    <row r="85" spans="1:77" ht="29.25" customHeight="1" x14ac:dyDescent="0.2">
      <c r="A85" s="6" t="s">
        <v>397</v>
      </c>
      <c r="B85" s="54" t="s">
        <v>73</v>
      </c>
      <c r="C85" s="46">
        <v>36086.5</v>
      </c>
      <c r="D85" s="7">
        <v>0.6825</v>
      </c>
      <c r="E85" s="46">
        <v>24630.32</v>
      </c>
      <c r="F85" s="7">
        <v>3.4517000000000002</v>
      </c>
      <c r="G85" s="8">
        <v>0.35</v>
      </c>
      <c r="H85" s="9">
        <v>1</v>
      </c>
      <c r="I85" s="47"/>
      <c r="J85" s="22">
        <v>0.84</v>
      </c>
      <c r="K85" s="23">
        <v>0.93</v>
      </c>
      <c r="L85" s="23">
        <v>0.98</v>
      </c>
      <c r="M85" s="23">
        <v>1.0766605086657925</v>
      </c>
      <c r="N85" s="23">
        <v>1.08</v>
      </c>
      <c r="O85" s="24">
        <v>1.1499999999999999</v>
      </c>
      <c r="P85" s="12">
        <v>24994.84</v>
      </c>
      <c r="Q85" s="10">
        <v>27672.86</v>
      </c>
      <c r="R85" s="10">
        <v>29160.65</v>
      </c>
      <c r="S85" s="10">
        <v>32036.86</v>
      </c>
      <c r="T85" s="10">
        <v>32136.23</v>
      </c>
      <c r="U85" s="11">
        <v>34219.129999999997</v>
      </c>
      <c r="AB85" s="34"/>
      <c r="AC85" s="34"/>
      <c r="AD85" s="34"/>
      <c r="AE85" s="34"/>
      <c r="AF85" s="34"/>
      <c r="AG85" s="34"/>
      <c r="AH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5"/>
      <c r="BT85" s="35"/>
      <c r="BU85" s="35"/>
      <c r="BV85" s="35"/>
      <c r="BW85" s="35"/>
      <c r="BX85" s="35"/>
      <c r="BY85" s="35"/>
    </row>
    <row r="86" spans="1:77" ht="29.25" customHeight="1" x14ac:dyDescent="0.2">
      <c r="A86" s="6" t="s">
        <v>398</v>
      </c>
      <c r="B86" s="54" t="s">
        <v>74</v>
      </c>
      <c r="C86" s="46">
        <v>36086.5</v>
      </c>
      <c r="D86" s="7">
        <v>0.6825</v>
      </c>
      <c r="E86" s="46">
        <v>24630.32</v>
      </c>
      <c r="F86" s="7">
        <v>3.4517000000000002</v>
      </c>
      <c r="G86" s="8">
        <v>0.5</v>
      </c>
      <c r="H86" s="9">
        <v>1</v>
      </c>
      <c r="I86" s="47"/>
      <c r="J86" s="22">
        <v>0.84</v>
      </c>
      <c r="K86" s="23">
        <v>0.93</v>
      </c>
      <c r="L86" s="23">
        <v>0.98</v>
      </c>
      <c r="M86" s="23">
        <v>1.0766605086657925</v>
      </c>
      <c r="N86" s="23">
        <v>1.08</v>
      </c>
      <c r="O86" s="24">
        <v>1.1499999999999999</v>
      </c>
      <c r="P86" s="12">
        <v>35706.92</v>
      </c>
      <c r="Q86" s="10">
        <v>39532.660000000003</v>
      </c>
      <c r="R86" s="10">
        <v>41658.07</v>
      </c>
      <c r="S86" s="10">
        <v>45766.94</v>
      </c>
      <c r="T86" s="10">
        <v>45908.9</v>
      </c>
      <c r="U86" s="11">
        <v>48884.47</v>
      </c>
      <c r="AB86" s="34"/>
      <c r="AC86" s="34"/>
      <c r="AD86" s="34"/>
      <c r="AE86" s="34"/>
      <c r="AF86" s="34"/>
      <c r="AG86" s="34"/>
      <c r="AH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5"/>
      <c r="BT86" s="35"/>
      <c r="BU86" s="35"/>
      <c r="BV86" s="35"/>
      <c r="BW86" s="35"/>
      <c r="BX86" s="35"/>
      <c r="BY86" s="35"/>
    </row>
    <row r="87" spans="1:77" ht="29.25" customHeight="1" x14ac:dyDescent="0.2">
      <c r="A87" s="6" t="s">
        <v>399</v>
      </c>
      <c r="B87" s="54" t="s">
        <v>75</v>
      </c>
      <c r="C87" s="46">
        <v>36086.5</v>
      </c>
      <c r="D87" s="7">
        <v>0.6825</v>
      </c>
      <c r="E87" s="46">
        <v>24630.32</v>
      </c>
      <c r="F87" s="7">
        <v>3.4517000000000002</v>
      </c>
      <c r="G87" s="8">
        <v>1</v>
      </c>
      <c r="H87" s="9">
        <v>1</v>
      </c>
      <c r="I87" s="47"/>
      <c r="J87" s="22">
        <v>0.84</v>
      </c>
      <c r="K87" s="23">
        <v>0.93</v>
      </c>
      <c r="L87" s="23">
        <v>0.98</v>
      </c>
      <c r="M87" s="23">
        <v>1.0766605086657925</v>
      </c>
      <c r="N87" s="23">
        <v>1.08</v>
      </c>
      <c r="O87" s="24">
        <v>1.1499999999999999</v>
      </c>
      <c r="P87" s="12">
        <v>71413.84</v>
      </c>
      <c r="Q87" s="10">
        <v>79065.320000000007</v>
      </c>
      <c r="R87" s="10">
        <v>83316.149999999994</v>
      </c>
      <c r="S87" s="10">
        <v>91533.88</v>
      </c>
      <c r="T87" s="10">
        <v>91817.79</v>
      </c>
      <c r="U87" s="11">
        <v>97768.95</v>
      </c>
      <c r="AB87" s="34"/>
      <c r="AC87" s="34"/>
      <c r="AD87" s="34"/>
      <c r="AE87" s="34"/>
      <c r="AF87" s="34"/>
      <c r="AG87" s="34"/>
      <c r="AH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5"/>
      <c r="BT87" s="35"/>
      <c r="BU87" s="35"/>
      <c r="BV87" s="35"/>
      <c r="BW87" s="35"/>
      <c r="BX87" s="35"/>
      <c r="BY87" s="35"/>
    </row>
    <row r="88" spans="1:77" ht="29.25" customHeight="1" x14ac:dyDescent="0.2">
      <c r="A88" s="6" t="s">
        <v>723</v>
      </c>
      <c r="B88" s="54" t="s">
        <v>400</v>
      </c>
      <c r="C88" s="46">
        <v>36086.5</v>
      </c>
      <c r="D88" s="7">
        <v>0.6825</v>
      </c>
      <c r="E88" s="46">
        <v>24630.32</v>
      </c>
      <c r="F88" s="7">
        <v>3.4517000000000002</v>
      </c>
      <c r="G88" s="8">
        <v>4.4000000000000004</v>
      </c>
      <c r="H88" s="9">
        <v>1</v>
      </c>
      <c r="I88" s="47"/>
      <c r="J88" s="22">
        <v>0.84</v>
      </c>
      <c r="K88" s="23">
        <v>0.93</v>
      </c>
      <c r="L88" s="23">
        <v>0.98</v>
      </c>
      <c r="M88" s="23">
        <v>1.0766605086657925</v>
      </c>
      <c r="N88" s="23">
        <v>1.08</v>
      </c>
      <c r="O88" s="24">
        <v>1.1499999999999999</v>
      </c>
      <c r="P88" s="12">
        <v>314220.89</v>
      </c>
      <c r="Q88" s="10">
        <v>347887.42</v>
      </c>
      <c r="R88" s="10">
        <v>366591.04</v>
      </c>
      <c r="S88" s="10">
        <v>402749.08</v>
      </c>
      <c r="T88" s="10">
        <v>403998.29</v>
      </c>
      <c r="U88" s="11">
        <v>430183.37</v>
      </c>
      <c r="AB88" s="34"/>
      <c r="AC88" s="34"/>
      <c r="AD88" s="34"/>
      <c r="AE88" s="34"/>
      <c r="AF88" s="34"/>
      <c r="AG88" s="34"/>
      <c r="AH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5"/>
      <c r="BT88" s="35"/>
      <c r="BU88" s="35"/>
      <c r="BV88" s="35"/>
      <c r="BW88" s="35"/>
      <c r="BX88" s="35"/>
      <c r="BY88" s="35"/>
    </row>
    <row r="89" spans="1:77" ht="27" customHeight="1" x14ac:dyDescent="0.2">
      <c r="A89" s="6" t="s">
        <v>401</v>
      </c>
      <c r="B89" s="54" t="s">
        <v>76</v>
      </c>
      <c r="C89" s="46">
        <v>36086.5</v>
      </c>
      <c r="D89" s="7">
        <v>0.6825</v>
      </c>
      <c r="E89" s="46">
        <v>24630.32</v>
      </c>
      <c r="F89" s="7">
        <v>3.4517000000000002</v>
      </c>
      <c r="G89" s="8">
        <v>2.2999999999999998</v>
      </c>
      <c r="H89" s="9">
        <v>1</v>
      </c>
      <c r="I89" s="47"/>
      <c r="J89" s="22">
        <v>0.84</v>
      </c>
      <c r="K89" s="23">
        <v>0.93</v>
      </c>
      <c r="L89" s="23">
        <v>0.98</v>
      </c>
      <c r="M89" s="23">
        <v>1.0766605086657925</v>
      </c>
      <c r="N89" s="23">
        <v>1.08</v>
      </c>
      <c r="O89" s="24">
        <v>1.1499999999999999</v>
      </c>
      <c r="P89" s="12">
        <v>164251.82999999999</v>
      </c>
      <c r="Q89" s="10">
        <v>181850.23999999999</v>
      </c>
      <c r="R89" s="10">
        <v>191627.14</v>
      </c>
      <c r="S89" s="10">
        <v>210527.93</v>
      </c>
      <c r="T89" s="10">
        <v>211180.93</v>
      </c>
      <c r="U89" s="11">
        <v>224868.58</v>
      </c>
      <c r="AB89" s="34"/>
      <c r="AC89" s="34"/>
      <c r="AD89" s="34"/>
      <c r="AE89" s="34"/>
      <c r="AF89" s="34"/>
      <c r="AG89" s="34"/>
      <c r="AH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5"/>
      <c r="BT89" s="35"/>
      <c r="BU89" s="35"/>
      <c r="BV89" s="35"/>
      <c r="BW89" s="35"/>
      <c r="BX89" s="35"/>
      <c r="BY89" s="35"/>
    </row>
    <row r="90" spans="1:77" ht="28.5" customHeight="1" x14ac:dyDescent="0.2">
      <c r="A90" s="6" t="s">
        <v>724</v>
      </c>
      <c r="B90" s="54" t="s">
        <v>725</v>
      </c>
      <c r="C90" s="46">
        <v>36086.5</v>
      </c>
      <c r="D90" s="7">
        <v>0.6825</v>
      </c>
      <c r="E90" s="46">
        <v>24630.32</v>
      </c>
      <c r="F90" s="7">
        <v>3.4517000000000002</v>
      </c>
      <c r="G90" s="8">
        <v>1.8240000000000001</v>
      </c>
      <c r="H90" s="9">
        <v>1</v>
      </c>
      <c r="I90" s="47"/>
      <c r="J90" s="22">
        <v>1</v>
      </c>
      <c r="K90" s="23">
        <v>1</v>
      </c>
      <c r="L90" s="23">
        <v>1</v>
      </c>
      <c r="M90" s="23">
        <v>1</v>
      </c>
      <c r="N90" s="23">
        <v>1</v>
      </c>
      <c r="O90" s="24">
        <v>1</v>
      </c>
      <c r="P90" s="12">
        <v>155070.04999999999</v>
      </c>
      <c r="Q90" s="10">
        <v>155070.04999999999</v>
      </c>
      <c r="R90" s="10">
        <v>155070.04999999999</v>
      </c>
      <c r="S90" s="10">
        <v>155070.04999999999</v>
      </c>
      <c r="T90" s="10">
        <v>155070.04999999999</v>
      </c>
      <c r="U90" s="11">
        <v>155070.04999999999</v>
      </c>
      <c r="AB90" s="34"/>
      <c r="AC90" s="34"/>
      <c r="AD90" s="34"/>
      <c r="AE90" s="34"/>
      <c r="AF90" s="34"/>
      <c r="AG90" s="34"/>
      <c r="AH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5"/>
      <c r="BT90" s="35"/>
      <c r="BU90" s="35"/>
      <c r="BV90" s="35"/>
      <c r="BW90" s="35"/>
      <c r="BX90" s="35"/>
      <c r="BY90" s="35"/>
    </row>
    <row r="91" spans="1:77" ht="15" customHeight="1" x14ac:dyDescent="0.2">
      <c r="A91" s="6" t="s">
        <v>726</v>
      </c>
      <c r="B91" s="54" t="s">
        <v>727</v>
      </c>
      <c r="C91" s="46">
        <v>36086.5</v>
      </c>
      <c r="D91" s="7">
        <v>0.6825</v>
      </c>
      <c r="E91" s="46">
        <v>24630.32</v>
      </c>
      <c r="F91" s="7">
        <v>3.4517000000000002</v>
      </c>
      <c r="G91" s="8">
        <v>2.3119999999999998</v>
      </c>
      <c r="H91" s="9">
        <v>1</v>
      </c>
      <c r="I91" s="47"/>
      <c r="J91" s="22">
        <v>1</v>
      </c>
      <c r="K91" s="23">
        <v>1</v>
      </c>
      <c r="L91" s="23">
        <v>1</v>
      </c>
      <c r="M91" s="23">
        <v>1</v>
      </c>
      <c r="N91" s="23">
        <v>1</v>
      </c>
      <c r="O91" s="24">
        <v>1</v>
      </c>
      <c r="P91" s="12">
        <v>196558.09</v>
      </c>
      <c r="Q91" s="10">
        <v>196558.09</v>
      </c>
      <c r="R91" s="10">
        <v>196558.09</v>
      </c>
      <c r="S91" s="10">
        <v>196558.09</v>
      </c>
      <c r="T91" s="10">
        <v>196558.09</v>
      </c>
      <c r="U91" s="11">
        <v>196558.09</v>
      </c>
      <c r="AB91" s="34"/>
      <c r="AC91" s="34"/>
      <c r="AD91" s="34"/>
      <c r="AE91" s="34"/>
      <c r="AF91" s="34"/>
      <c r="AG91" s="34"/>
      <c r="AH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5"/>
      <c r="BT91" s="35"/>
      <c r="BU91" s="35"/>
      <c r="BV91" s="35"/>
      <c r="BW91" s="35"/>
      <c r="BX91" s="35"/>
      <c r="BY91" s="35"/>
    </row>
    <row r="92" spans="1:77" ht="15" customHeight="1" x14ac:dyDescent="0.2">
      <c r="A92" s="6" t="s">
        <v>728</v>
      </c>
      <c r="B92" s="54" t="s">
        <v>729</v>
      </c>
      <c r="C92" s="46">
        <v>36086.5</v>
      </c>
      <c r="D92" s="7">
        <v>0.6825</v>
      </c>
      <c r="E92" s="46">
        <v>24630.32</v>
      </c>
      <c r="F92" s="7">
        <v>3.4517000000000002</v>
      </c>
      <c r="G92" s="8">
        <v>3.056</v>
      </c>
      <c r="H92" s="9">
        <v>1</v>
      </c>
      <c r="I92" s="47"/>
      <c r="J92" s="22">
        <v>1</v>
      </c>
      <c r="K92" s="23">
        <v>1</v>
      </c>
      <c r="L92" s="23">
        <v>1</v>
      </c>
      <c r="M92" s="23">
        <v>1</v>
      </c>
      <c r="N92" s="23">
        <v>1</v>
      </c>
      <c r="O92" s="24">
        <v>1</v>
      </c>
      <c r="P92" s="12">
        <v>259810.35</v>
      </c>
      <c r="Q92" s="10">
        <v>259810.35</v>
      </c>
      <c r="R92" s="10">
        <v>259810.35</v>
      </c>
      <c r="S92" s="10">
        <v>259810.35</v>
      </c>
      <c r="T92" s="10">
        <v>259810.35</v>
      </c>
      <c r="U92" s="11">
        <v>259810.35</v>
      </c>
      <c r="AB92" s="34"/>
      <c r="AC92" s="34"/>
      <c r="AD92" s="34"/>
      <c r="AE92" s="34"/>
      <c r="AF92" s="34"/>
      <c r="AG92" s="34"/>
      <c r="AH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5"/>
      <c r="BT92" s="35"/>
      <c r="BU92" s="35"/>
      <c r="BV92" s="35"/>
      <c r="BW92" s="35"/>
      <c r="BX92" s="35"/>
      <c r="BY92" s="35"/>
    </row>
    <row r="93" spans="1:77" ht="15" customHeight="1" x14ac:dyDescent="0.2">
      <c r="A93" s="6" t="s">
        <v>730</v>
      </c>
      <c r="B93" s="54" t="s">
        <v>731</v>
      </c>
      <c r="C93" s="46">
        <v>36086.5</v>
      </c>
      <c r="D93" s="7">
        <v>0.6825</v>
      </c>
      <c r="E93" s="46">
        <v>24630.32</v>
      </c>
      <c r="F93" s="7">
        <v>3.4517000000000002</v>
      </c>
      <c r="G93" s="8">
        <v>4.96</v>
      </c>
      <c r="H93" s="9">
        <v>0.8</v>
      </c>
      <c r="I93" s="47"/>
      <c r="J93" s="22">
        <v>1</v>
      </c>
      <c r="K93" s="23">
        <v>1</v>
      </c>
      <c r="L93" s="23">
        <v>1</v>
      </c>
      <c r="M93" s="23">
        <v>1</v>
      </c>
      <c r="N93" s="23">
        <v>1</v>
      </c>
      <c r="O93" s="24">
        <v>1</v>
      </c>
      <c r="P93" s="12">
        <v>337345.37</v>
      </c>
      <c r="Q93" s="10">
        <v>337345.37</v>
      </c>
      <c r="R93" s="10">
        <v>337345.37</v>
      </c>
      <c r="S93" s="10">
        <v>337345.37</v>
      </c>
      <c r="T93" s="10">
        <v>337345.37</v>
      </c>
      <c r="U93" s="11">
        <v>337345.37</v>
      </c>
      <c r="AB93" s="34"/>
      <c r="AC93" s="34"/>
      <c r="AD93" s="34"/>
      <c r="AE93" s="34"/>
      <c r="AF93" s="34"/>
      <c r="AG93" s="34"/>
      <c r="AH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5"/>
      <c r="BT93" s="35"/>
      <c r="BU93" s="35"/>
      <c r="BV93" s="35"/>
      <c r="BW93" s="35"/>
      <c r="BX93" s="35"/>
      <c r="BY93" s="35"/>
    </row>
    <row r="94" spans="1:77" ht="26.25" customHeight="1" x14ac:dyDescent="0.2">
      <c r="A94" s="6" t="s">
        <v>732</v>
      </c>
      <c r="B94" s="54" t="s">
        <v>733</v>
      </c>
      <c r="C94" s="46">
        <v>36086.5</v>
      </c>
      <c r="D94" s="7">
        <v>0.6825</v>
      </c>
      <c r="E94" s="46">
        <v>24630.32</v>
      </c>
      <c r="F94" s="7">
        <v>3.4517000000000002</v>
      </c>
      <c r="G94" s="8">
        <v>7.4</v>
      </c>
      <c r="H94" s="9">
        <v>1</v>
      </c>
      <c r="I94" s="47"/>
      <c r="J94" s="22">
        <v>1</v>
      </c>
      <c r="K94" s="23">
        <v>1</v>
      </c>
      <c r="L94" s="23">
        <v>1</v>
      </c>
      <c r="M94" s="23">
        <v>1</v>
      </c>
      <c r="N94" s="23">
        <v>1</v>
      </c>
      <c r="O94" s="24">
        <v>1</v>
      </c>
      <c r="P94" s="12">
        <v>629121.92000000004</v>
      </c>
      <c r="Q94" s="10">
        <v>629121.92000000004</v>
      </c>
      <c r="R94" s="10">
        <v>629121.92000000004</v>
      </c>
      <c r="S94" s="10">
        <v>629121.92000000004</v>
      </c>
      <c r="T94" s="10">
        <v>629121.92000000004</v>
      </c>
      <c r="U94" s="11">
        <v>629121.92000000004</v>
      </c>
      <c r="AB94" s="34"/>
      <c r="AC94" s="34"/>
      <c r="AD94" s="34"/>
      <c r="AE94" s="34"/>
      <c r="AF94" s="34"/>
      <c r="AG94" s="34"/>
      <c r="AH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5"/>
      <c r="BT94" s="35"/>
      <c r="BU94" s="35"/>
      <c r="BV94" s="35"/>
      <c r="BW94" s="35"/>
      <c r="BX94" s="35"/>
      <c r="BY94" s="35"/>
    </row>
    <row r="95" spans="1:77" ht="22.5" customHeight="1" x14ac:dyDescent="0.2">
      <c r="A95" s="6" t="s">
        <v>734</v>
      </c>
      <c r="B95" s="54" t="s">
        <v>735</v>
      </c>
      <c r="C95" s="46">
        <v>36086.5</v>
      </c>
      <c r="D95" s="7">
        <v>0.6825</v>
      </c>
      <c r="E95" s="46">
        <v>24630.32</v>
      </c>
      <c r="F95" s="7">
        <v>3.4517000000000002</v>
      </c>
      <c r="G95" s="8">
        <v>12.07</v>
      </c>
      <c r="H95" s="9">
        <v>1</v>
      </c>
      <c r="I95" s="47"/>
      <c r="J95" s="22">
        <v>1</v>
      </c>
      <c r="K95" s="23">
        <v>1</v>
      </c>
      <c r="L95" s="23">
        <v>1</v>
      </c>
      <c r="M95" s="23">
        <v>1</v>
      </c>
      <c r="N95" s="23">
        <v>1</v>
      </c>
      <c r="O95" s="24">
        <v>1</v>
      </c>
      <c r="P95" s="12">
        <v>1026148.86</v>
      </c>
      <c r="Q95" s="10">
        <v>1026148.86</v>
      </c>
      <c r="R95" s="10">
        <v>1026148.86</v>
      </c>
      <c r="S95" s="10">
        <v>1026148.86</v>
      </c>
      <c r="T95" s="10">
        <v>1026148.86</v>
      </c>
      <c r="U95" s="11">
        <v>1026148.86</v>
      </c>
      <c r="AB95" s="34"/>
      <c r="AC95" s="34"/>
      <c r="AD95" s="34"/>
      <c r="AE95" s="34"/>
      <c r="AF95" s="34"/>
      <c r="AG95" s="34"/>
      <c r="AH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5"/>
      <c r="BT95" s="35"/>
      <c r="BU95" s="35"/>
      <c r="BV95" s="35"/>
      <c r="BW95" s="35"/>
      <c r="BX95" s="35"/>
      <c r="BY95" s="35"/>
    </row>
    <row r="96" spans="1:77" ht="15" customHeight="1" x14ac:dyDescent="0.2">
      <c r="A96" s="6" t="s">
        <v>736</v>
      </c>
      <c r="B96" s="54" t="s">
        <v>737</v>
      </c>
      <c r="C96" s="46">
        <v>36086.5</v>
      </c>
      <c r="D96" s="7">
        <v>0.6825</v>
      </c>
      <c r="E96" s="46">
        <v>24630.32</v>
      </c>
      <c r="F96" s="7">
        <v>3.4517000000000002</v>
      </c>
      <c r="G96" s="8">
        <v>1.22</v>
      </c>
      <c r="H96" s="9">
        <v>1</v>
      </c>
      <c r="I96" s="47"/>
      <c r="J96" s="22">
        <v>1</v>
      </c>
      <c r="K96" s="23">
        <v>1</v>
      </c>
      <c r="L96" s="23">
        <v>1</v>
      </c>
      <c r="M96" s="23">
        <v>1</v>
      </c>
      <c r="N96" s="23">
        <v>1</v>
      </c>
      <c r="O96" s="24">
        <v>1</v>
      </c>
      <c r="P96" s="12">
        <v>103720.1</v>
      </c>
      <c r="Q96" s="10">
        <v>103720.1</v>
      </c>
      <c r="R96" s="10">
        <v>103720.1</v>
      </c>
      <c r="S96" s="10">
        <v>103720.1</v>
      </c>
      <c r="T96" s="10">
        <v>103720.1</v>
      </c>
      <c r="U96" s="11">
        <v>103720.1</v>
      </c>
      <c r="AB96" s="34"/>
      <c r="AC96" s="34"/>
      <c r="AD96" s="34"/>
      <c r="AE96" s="34"/>
      <c r="AF96" s="34"/>
      <c r="AG96" s="34"/>
      <c r="AH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5"/>
      <c r="BT96" s="35"/>
      <c r="BU96" s="35"/>
      <c r="BV96" s="35"/>
      <c r="BW96" s="35"/>
      <c r="BX96" s="35"/>
      <c r="BY96" s="35"/>
    </row>
    <row r="97" spans="1:77" ht="15" customHeight="1" x14ac:dyDescent="0.2">
      <c r="A97" s="6" t="s">
        <v>738</v>
      </c>
      <c r="B97" s="54" t="s">
        <v>739</v>
      </c>
      <c r="C97" s="46">
        <v>36086.5</v>
      </c>
      <c r="D97" s="7">
        <v>0.6825</v>
      </c>
      <c r="E97" s="46">
        <v>24630.32</v>
      </c>
      <c r="F97" s="7">
        <v>3.4517000000000002</v>
      </c>
      <c r="G97" s="8">
        <v>2.13</v>
      </c>
      <c r="H97" s="9">
        <v>1</v>
      </c>
      <c r="I97" s="47"/>
      <c r="J97" s="22">
        <v>1</v>
      </c>
      <c r="K97" s="23">
        <v>1</v>
      </c>
      <c r="L97" s="23">
        <v>1</v>
      </c>
      <c r="M97" s="23">
        <v>1</v>
      </c>
      <c r="N97" s="23">
        <v>1</v>
      </c>
      <c r="O97" s="24">
        <v>1</v>
      </c>
      <c r="P97" s="12">
        <v>181085.09</v>
      </c>
      <c r="Q97" s="10">
        <v>181085.09</v>
      </c>
      <c r="R97" s="10">
        <v>181085.09</v>
      </c>
      <c r="S97" s="10">
        <v>181085.09</v>
      </c>
      <c r="T97" s="10">
        <v>181085.09</v>
      </c>
      <c r="U97" s="11">
        <v>181085.09</v>
      </c>
      <c r="AB97" s="34"/>
      <c r="AC97" s="34"/>
      <c r="AD97" s="34"/>
      <c r="AE97" s="34"/>
      <c r="AF97" s="34"/>
      <c r="AG97" s="34"/>
      <c r="AH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5"/>
      <c r="BT97" s="35"/>
      <c r="BU97" s="35"/>
      <c r="BV97" s="35"/>
      <c r="BW97" s="35"/>
      <c r="BX97" s="35"/>
      <c r="BY97" s="35"/>
    </row>
    <row r="98" spans="1:77" ht="15" customHeight="1" x14ac:dyDescent="0.2">
      <c r="A98" s="6" t="s">
        <v>740</v>
      </c>
      <c r="B98" s="54" t="s">
        <v>741</v>
      </c>
      <c r="C98" s="46">
        <v>36086.5</v>
      </c>
      <c r="D98" s="7">
        <v>0.6825</v>
      </c>
      <c r="E98" s="46">
        <v>24630.32</v>
      </c>
      <c r="F98" s="7">
        <v>3.4517000000000002</v>
      </c>
      <c r="G98" s="8">
        <v>5.1100000000000003</v>
      </c>
      <c r="H98" s="9">
        <v>1</v>
      </c>
      <c r="I98" s="47"/>
      <c r="J98" s="22">
        <v>1</v>
      </c>
      <c r="K98" s="23">
        <v>1</v>
      </c>
      <c r="L98" s="23">
        <v>1</v>
      </c>
      <c r="M98" s="23">
        <v>1</v>
      </c>
      <c r="N98" s="23">
        <v>1</v>
      </c>
      <c r="O98" s="24">
        <v>1</v>
      </c>
      <c r="P98" s="12">
        <v>434434.19</v>
      </c>
      <c r="Q98" s="10">
        <v>434434.19</v>
      </c>
      <c r="R98" s="10">
        <v>434434.19</v>
      </c>
      <c r="S98" s="10">
        <v>434434.19</v>
      </c>
      <c r="T98" s="10">
        <v>434434.19</v>
      </c>
      <c r="U98" s="11">
        <v>434434.19</v>
      </c>
      <c r="AB98" s="34"/>
      <c r="AC98" s="34"/>
      <c r="AD98" s="34"/>
      <c r="AE98" s="34"/>
      <c r="AF98" s="34"/>
      <c r="AG98" s="34"/>
      <c r="AH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5"/>
      <c r="BT98" s="35"/>
      <c r="BU98" s="35"/>
      <c r="BV98" s="35"/>
      <c r="BW98" s="35"/>
      <c r="BX98" s="35"/>
      <c r="BY98" s="35"/>
    </row>
    <row r="99" spans="1:77" ht="15" customHeight="1" x14ac:dyDescent="0.2">
      <c r="A99" s="6" t="s">
        <v>402</v>
      </c>
      <c r="B99" s="54" t="s">
        <v>77</v>
      </c>
      <c r="C99" s="46">
        <v>36086.5</v>
      </c>
      <c r="D99" s="7">
        <v>0.6825</v>
      </c>
      <c r="E99" s="46">
        <v>24630.32</v>
      </c>
      <c r="F99" s="7">
        <v>3.4517000000000002</v>
      </c>
      <c r="G99" s="8">
        <v>1.42</v>
      </c>
      <c r="H99" s="9">
        <v>1</v>
      </c>
      <c r="I99" s="47"/>
      <c r="J99" s="22">
        <v>0.84</v>
      </c>
      <c r="K99" s="23">
        <v>0.93</v>
      </c>
      <c r="L99" s="23">
        <v>0.98</v>
      </c>
      <c r="M99" s="23">
        <v>1.0766605086657925</v>
      </c>
      <c r="N99" s="23">
        <v>1.08</v>
      </c>
      <c r="O99" s="24">
        <v>1.1499999999999999</v>
      </c>
      <c r="P99" s="12">
        <v>101407.65</v>
      </c>
      <c r="Q99" s="10">
        <v>112272.76</v>
      </c>
      <c r="R99" s="10">
        <v>118308.93</v>
      </c>
      <c r="S99" s="10">
        <v>129978.11</v>
      </c>
      <c r="T99" s="10">
        <v>130381.27</v>
      </c>
      <c r="U99" s="11">
        <v>138831.9</v>
      </c>
      <c r="AB99" s="34"/>
      <c r="AC99" s="34"/>
      <c r="AD99" s="34"/>
      <c r="AE99" s="34"/>
      <c r="AF99" s="34"/>
      <c r="AG99" s="34"/>
      <c r="AH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5"/>
      <c r="BT99" s="35"/>
      <c r="BU99" s="35"/>
      <c r="BV99" s="35"/>
      <c r="BW99" s="35"/>
      <c r="BX99" s="35"/>
      <c r="BY99" s="35"/>
    </row>
    <row r="100" spans="1:77" ht="15" customHeight="1" x14ac:dyDescent="0.2">
      <c r="A100" s="6" t="s">
        <v>403</v>
      </c>
      <c r="B100" s="54" t="s">
        <v>78</v>
      </c>
      <c r="C100" s="46">
        <v>36086.5</v>
      </c>
      <c r="D100" s="7">
        <v>0.6825</v>
      </c>
      <c r="E100" s="46">
        <v>24630.32</v>
      </c>
      <c r="F100" s="7">
        <v>3.4517000000000002</v>
      </c>
      <c r="G100" s="8">
        <v>2.81</v>
      </c>
      <c r="H100" s="9">
        <v>1</v>
      </c>
      <c r="I100" s="47"/>
      <c r="J100" s="22">
        <v>0.84</v>
      </c>
      <c r="K100" s="23">
        <v>0.93</v>
      </c>
      <c r="L100" s="23">
        <v>0.98</v>
      </c>
      <c r="M100" s="23">
        <v>1.0766605086657925</v>
      </c>
      <c r="N100" s="23">
        <v>1.08</v>
      </c>
      <c r="O100" s="24">
        <v>1.1499999999999999</v>
      </c>
      <c r="P100" s="12">
        <v>200672.89</v>
      </c>
      <c r="Q100" s="10">
        <v>222173.56</v>
      </c>
      <c r="R100" s="10">
        <v>234118.37</v>
      </c>
      <c r="S100" s="10">
        <v>257210.21</v>
      </c>
      <c r="T100" s="10">
        <v>258008</v>
      </c>
      <c r="U100" s="11">
        <v>274730.74</v>
      </c>
      <c r="AB100" s="34"/>
      <c r="AC100" s="34"/>
      <c r="AD100" s="34"/>
      <c r="AE100" s="34"/>
      <c r="AF100" s="34"/>
      <c r="AG100" s="34"/>
      <c r="AH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5"/>
      <c r="BT100" s="35"/>
      <c r="BU100" s="35"/>
      <c r="BV100" s="35"/>
      <c r="BW100" s="35"/>
      <c r="BX100" s="35"/>
      <c r="BY100" s="35"/>
    </row>
    <row r="101" spans="1:77" ht="15" customHeight="1" x14ac:dyDescent="0.2">
      <c r="A101" s="6" t="s">
        <v>404</v>
      </c>
      <c r="B101" s="54" t="s">
        <v>79</v>
      </c>
      <c r="C101" s="46">
        <v>36086.5</v>
      </c>
      <c r="D101" s="7">
        <v>0.6825</v>
      </c>
      <c r="E101" s="46">
        <v>24630.32</v>
      </c>
      <c r="F101" s="7">
        <v>3.4517000000000002</v>
      </c>
      <c r="G101" s="8">
        <v>1.1200000000000001</v>
      </c>
      <c r="H101" s="9">
        <v>1</v>
      </c>
      <c r="I101" s="47"/>
      <c r="J101" s="22">
        <v>0.84</v>
      </c>
      <c r="K101" s="23">
        <v>0.93</v>
      </c>
      <c r="L101" s="23">
        <v>0.98</v>
      </c>
      <c r="M101" s="23">
        <v>1.0766605086657925</v>
      </c>
      <c r="N101" s="23">
        <v>1.08</v>
      </c>
      <c r="O101" s="24">
        <v>1.1499999999999999</v>
      </c>
      <c r="P101" s="12">
        <v>79983.5</v>
      </c>
      <c r="Q101" s="10">
        <v>88553.16</v>
      </c>
      <c r="R101" s="10">
        <v>93314.08</v>
      </c>
      <c r="S101" s="10">
        <v>102517.95</v>
      </c>
      <c r="T101" s="10">
        <v>102835.93</v>
      </c>
      <c r="U101" s="11">
        <v>109501.22</v>
      </c>
      <c r="AB101" s="34"/>
      <c r="AC101" s="34"/>
      <c r="AD101" s="34"/>
      <c r="AE101" s="34"/>
      <c r="AF101" s="34"/>
      <c r="AG101" s="34"/>
      <c r="AH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5"/>
      <c r="BT101" s="35"/>
      <c r="BU101" s="35"/>
      <c r="BV101" s="35"/>
      <c r="BW101" s="35"/>
      <c r="BX101" s="35"/>
      <c r="BY101" s="35"/>
    </row>
    <row r="102" spans="1:77" ht="32.25" customHeight="1" x14ac:dyDescent="0.2">
      <c r="A102" s="6" t="s">
        <v>405</v>
      </c>
      <c r="B102" s="54" t="s">
        <v>80</v>
      </c>
      <c r="C102" s="46">
        <v>36086.5</v>
      </c>
      <c r="D102" s="7">
        <v>0.6825</v>
      </c>
      <c r="E102" s="46">
        <v>24630.32</v>
      </c>
      <c r="F102" s="7">
        <v>3.4517000000000002</v>
      </c>
      <c r="G102" s="8">
        <v>2.0099999999999998</v>
      </c>
      <c r="H102" s="9">
        <v>1</v>
      </c>
      <c r="I102" s="47"/>
      <c r="J102" s="22">
        <v>0.84</v>
      </c>
      <c r="K102" s="23">
        <v>0.93</v>
      </c>
      <c r="L102" s="23">
        <v>0.98</v>
      </c>
      <c r="M102" s="23">
        <v>1.0766605086657925</v>
      </c>
      <c r="N102" s="23">
        <v>1.08</v>
      </c>
      <c r="O102" s="24">
        <v>1.1499999999999999</v>
      </c>
      <c r="P102" s="12">
        <v>143541.82</v>
      </c>
      <c r="Q102" s="10">
        <v>158921.29999999999</v>
      </c>
      <c r="R102" s="10">
        <v>167465.45000000001</v>
      </c>
      <c r="S102" s="10">
        <v>183983.1</v>
      </c>
      <c r="T102" s="10">
        <v>184553.77</v>
      </c>
      <c r="U102" s="11">
        <v>196515.58</v>
      </c>
      <c r="AB102" s="34"/>
      <c r="AC102" s="34"/>
      <c r="AD102" s="34"/>
      <c r="AE102" s="34"/>
      <c r="AF102" s="34"/>
      <c r="AG102" s="34"/>
      <c r="AH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5"/>
      <c r="BT102" s="35"/>
      <c r="BU102" s="35"/>
      <c r="BV102" s="35"/>
      <c r="BW102" s="35"/>
      <c r="BX102" s="35"/>
      <c r="BY102" s="35"/>
    </row>
    <row r="103" spans="1:77" ht="26.25" customHeight="1" x14ac:dyDescent="0.2">
      <c r="A103" s="6" t="s">
        <v>406</v>
      </c>
      <c r="B103" s="54" t="s">
        <v>81</v>
      </c>
      <c r="C103" s="46">
        <v>36086.5</v>
      </c>
      <c r="D103" s="7">
        <v>0.6825</v>
      </c>
      <c r="E103" s="46">
        <v>24630.32</v>
      </c>
      <c r="F103" s="7">
        <v>3.4517000000000002</v>
      </c>
      <c r="G103" s="8">
        <v>1.42</v>
      </c>
      <c r="H103" s="9">
        <v>1</v>
      </c>
      <c r="I103" s="47"/>
      <c r="J103" s="22">
        <v>0.84</v>
      </c>
      <c r="K103" s="23">
        <v>0.93</v>
      </c>
      <c r="L103" s="23">
        <v>0.98</v>
      </c>
      <c r="M103" s="23">
        <v>1.0766605086657925</v>
      </c>
      <c r="N103" s="23">
        <v>1.08</v>
      </c>
      <c r="O103" s="24">
        <v>1.1499999999999999</v>
      </c>
      <c r="P103" s="12">
        <v>101407.65</v>
      </c>
      <c r="Q103" s="10">
        <v>112272.76</v>
      </c>
      <c r="R103" s="10">
        <v>118308.93</v>
      </c>
      <c r="S103" s="10">
        <v>129978.11</v>
      </c>
      <c r="T103" s="10">
        <v>130381.27</v>
      </c>
      <c r="U103" s="11">
        <v>138831.9</v>
      </c>
      <c r="AB103" s="34"/>
      <c r="AC103" s="34"/>
      <c r="AD103" s="34"/>
      <c r="AE103" s="34"/>
      <c r="AF103" s="34"/>
      <c r="AG103" s="34"/>
      <c r="AH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5"/>
      <c r="BT103" s="35"/>
      <c r="BU103" s="35"/>
      <c r="BV103" s="35"/>
      <c r="BW103" s="35"/>
      <c r="BX103" s="35"/>
      <c r="BY103" s="35"/>
    </row>
    <row r="104" spans="1:77" ht="26.25" customHeight="1" x14ac:dyDescent="0.2">
      <c r="A104" s="6" t="s">
        <v>407</v>
      </c>
      <c r="B104" s="54" t="s">
        <v>82</v>
      </c>
      <c r="C104" s="46">
        <v>36086.5</v>
      </c>
      <c r="D104" s="7">
        <v>0.6825</v>
      </c>
      <c r="E104" s="46">
        <v>24630.32</v>
      </c>
      <c r="F104" s="7">
        <v>3.4517000000000002</v>
      </c>
      <c r="G104" s="8">
        <v>2.38</v>
      </c>
      <c r="H104" s="9">
        <v>1</v>
      </c>
      <c r="I104" s="47"/>
      <c r="J104" s="22">
        <v>0.84</v>
      </c>
      <c r="K104" s="23">
        <v>0.93</v>
      </c>
      <c r="L104" s="23">
        <v>0.98</v>
      </c>
      <c r="M104" s="23">
        <v>1.0766605086657925</v>
      </c>
      <c r="N104" s="23">
        <v>1.08</v>
      </c>
      <c r="O104" s="24">
        <v>1.1499999999999999</v>
      </c>
      <c r="P104" s="12">
        <v>169964.94</v>
      </c>
      <c r="Q104" s="10">
        <v>188175.47</v>
      </c>
      <c r="R104" s="10">
        <v>198292.43</v>
      </c>
      <c r="S104" s="10">
        <v>217850.64</v>
      </c>
      <c r="T104" s="10">
        <v>218526.35</v>
      </c>
      <c r="U104" s="11">
        <v>232690.09</v>
      </c>
      <c r="AB104" s="34"/>
      <c r="AC104" s="34"/>
      <c r="AD104" s="34"/>
      <c r="AE104" s="34"/>
      <c r="AF104" s="34"/>
      <c r="AG104" s="34"/>
      <c r="AH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5"/>
      <c r="BT104" s="35"/>
      <c r="BU104" s="35"/>
      <c r="BV104" s="35"/>
      <c r="BW104" s="35"/>
      <c r="BX104" s="35"/>
      <c r="BY104" s="35"/>
    </row>
    <row r="105" spans="1:77" ht="15" customHeight="1" x14ac:dyDescent="0.2">
      <c r="A105" s="6" t="s">
        <v>742</v>
      </c>
      <c r="B105" s="54" t="s">
        <v>743</v>
      </c>
      <c r="C105" s="46">
        <v>36086.5</v>
      </c>
      <c r="D105" s="7">
        <v>0.6825</v>
      </c>
      <c r="E105" s="46">
        <v>24630.32</v>
      </c>
      <c r="F105" s="7">
        <v>3.4517000000000002</v>
      </c>
      <c r="G105" s="8">
        <v>1.61</v>
      </c>
      <c r="H105" s="9">
        <v>1</v>
      </c>
      <c r="I105" s="47"/>
      <c r="J105" s="22">
        <v>0.84</v>
      </c>
      <c r="K105" s="23">
        <v>0.93</v>
      </c>
      <c r="L105" s="23">
        <v>0.98</v>
      </c>
      <c r="M105" s="23">
        <v>1.0766605086657925</v>
      </c>
      <c r="N105" s="23">
        <v>1.08</v>
      </c>
      <c r="O105" s="24">
        <v>1.1499999999999999</v>
      </c>
      <c r="P105" s="12">
        <v>114976.28</v>
      </c>
      <c r="Q105" s="10">
        <v>127295.17</v>
      </c>
      <c r="R105" s="10">
        <v>134139</v>
      </c>
      <c r="S105" s="10">
        <v>147369.54999999999</v>
      </c>
      <c r="T105" s="10">
        <v>147826.65</v>
      </c>
      <c r="U105" s="11">
        <v>157408</v>
      </c>
      <c r="AB105" s="34"/>
      <c r="AC105" s="34"/>
      <c r="AD105" s="34"/>
      <c r="AE105" s="34"/>
      <c r="AF105" s="34"/>
      <c r="AG105" s="34"/>
      <c r="AH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5"/>
      <c r="BT105" s="35"/>
      <c r="BU105" s="35"/>
      <c r="BV105" s="35"/>
      <c r="BW105" s="35"/>
      <c r="BX105" s="35"/>
      <c r="BY105" s="35"/>
    </row>
    <row r="106" spans="1:77" ht="26.25" customHeight="1" x14ac:dyDescent="0.2">
      <c r="A106" s="6" t="s">
        <v>744</v>
      </c>
      <c r="B106" s="54" t="s">
        <v>745</v>
      </c>
      <c r="C106" s="46">
        <v>36086.5</v>
      </c>
      <c r="D106" s="7">
        <v>0.6825</v>
      </c>
      <c r="E106" s="46">
        <v>24630.32</v>
      </c>
      <c r="F106" s="7">
        <v>3.4517000000000002</v>
      </c>
      <c r="G106" s="8">
        <v>2.99</v>
      </c>
      <c r="H106" s="9">
        <v>1</v>
      </c>
      <c r="I106" s="47"/>
      <c r="J106" s="22">
        <v>0.84</v>
      </c>
      <c r="K106" s="23">
        <v>0.93</v>
      </c>
      <c r="L106" s="23">
        <v>0.98</v>
      </c>
      <c r="M106" s="23">
        <v>1.0766605086657925</v>
      </c>
      <c r="N106" s="23">
        <v>1.08</v>
      </c>
      <c r="O106" s="24">
        <v>1.1499999999999999</v>
      </c>
      <c r="P106" s="12">
        <v>213527.38</v>
      </c>
      <c r="Q106" s="10">
        <v>236405.31</v>
      </c>
      <c r="R106" s="10">
        <v>249115.28</v>
      </c>
      <c r="S106" s="10">
        <v>273686.31</v>
      </c>
      <c r="T106" s="10">
        <v>274535.2</v>
      </c>
      <c r="U106" s="11">
        <v>292329.15000000002</v>
      </c>
      <c r="AB106" s="34"/>
      <c r="AC106" s="34"/>
      <c r="AD106" s="34"/>
      <c r="AE106" s="34"/>
      <c r="AF106" s="34"/>
      <c r="AG106" s="34"/>
      <c r="AH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5"/>
      <c r="BT106" s="35"/>
      <c r="BU106" s="35"/>
      <c r="BV106" s="35"/>
      <c r="BW106" s="35"/>
      <c r="BX106" s="35"/>
      <c r="BY106" s="35"/>
    </row>
    <row r="107" spans="1:77" ht="15" customHeight="1" x14ac:dyDescent="0.2">
      <c r="A107" s="6" t="s">
        <v>746</v>
      </c>
      <c r="B107" s="54" t="s">
        <v>747</v>
      </c>
      <c r="C107" s="46">
        <v>36086.5</v>
      </c>
      <c r="D107" s="7">
        <v>0.6825</v>
      </c>
      <c r="E107" s="46">
        <v>24630.32</v>
      </c>
      <c r="F107" s="7">
        <v>3.4517000000000002</v>
      </c>
      <c r="G107" s="8">
        <v>3.54</v>
      </c>
      <c r="H107" s="9">
        <v>1</v>
      </c>
      <c r="I107" s="47"/>
      <c r="J107" s="22">
        <v>0.84</v>
      </c>
      <c r="K107" s="23">
        <v>0.93</v>
      </c>
      <c r="L107" s="23">
        <v>0.98</v>
      </c>
      <c r="M107" s="23">
        <v>1.0766605086657925</v>
      </c>
      <c r="N107" s="23">
        <v>1.08</v>
      </c>
      <c r="O107" s="24">
        <v>1.1499999999999999</v>
      </c>
      <c r="P107" s="12">
        <v>252804.99</v>
      </c>
      <c r="Q107" s="10">
        <v>279891.24</v>
      </c>
      <c r="R107" s="10">
        <v>294939.15999999997</v>
      </c>
      <c r="S107" s="10">
        <v>324029.94</v>
      </c>
      <c r="T107" s="10">
        <v>325034.99</v>
      </c>
      <c r="U107" s="11">
        <v>346102.07</v>
      </c>
      <c r="AB107" s="34"/>
      <c r="AC107" s="34"/>
      <c r="AD107" s="34"/>
      <c r="AE107" s="34"/>
      <c r="AF107" s="34"/>
      <c r="AG107" s="34"/>
      <c r="AH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5"/>
      <c r="BT107" s="35"/>
      <c r="BU107" s="35"/>
      <c r="BV107" s="35"/>
      <c r="BW107" s="35"/>
      <c r="BX107" s="35"/>
      <c r="BY107" s="35"/>
    </row>
    <row r="108" spans="1:77" ht="15" customHeight="1" x14ac:dyDescent="0.2">
      <c r="A108" s="6" t="s">
        <v>408</v>
      </c>
      <c r="B108" s="54" t="s">
        <v>83</v>
      </c>
      <c r="C108" s="46">
        <v>36086.5</v>
      </c>
      <c r="D108" s="7">
        <v>0.6825</v>
      </c>
      <c r="E108" s="46">
        <v>24630.32</v>
      </c>
      <c r="F108" s="7">
        <v>3.4517000000000002</v>
      </c>
      <c r="G108" s="8">
        <v>0.84</v>
      </c>
      <c r="H108" s="9">
        <v>1</v>
      </c>
      <c r="I108" s="47"/>
      <c r="J108" s="22">
        <v>0.84</v>
      </c>
      <c r="K108" s="23">
        <v>0.93</v>
      </c>
      <c r="L108" s="23">
        <v>0.98</v>
      </c>
      <c r="M108" s="23">
        <v>1.0766605086657925</v>
      </c>
      <c r="N108" s="23">
        <v>1.08</v>
      </c>
      <c r="O108" s="24">
        <v>1.1499999999999999</v>
      </c>
      <c r="P108" s="12">
        <v>59987.63</v>
      </c>
      <c r="Q108" s="10">
        <v>66414.87</v>
      </c>
      <c r="R108" s="10">
        <v>69985.56</v>
      </c>
      <c r="S108" s="10">
        <v>76888.460000000006</v>
      </c>
      <c r="T108" s="10">
        <v>77126.95</v>
      </c>
      <c r="U108" s="11">
        <v>82125.919999999998</v>
      </c>
      <c r="AB108" s="34"/>
      <c r="AC108" s="34"/>
      <c r="AD108" s="34"/>
      <c r="AE108" s="34"/>
      <c r="AF108" s="34"/>
      <c r="AG108" s="34"/>
      <c r="AH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5"/>
      <c r="BT108" s="35"/>
      <c r="BU108" s="35"/>
      <c r="BV108" s="35"/>
      <c r="BW108" s="35"/>
      <c r="BX108" s="35"/>
      <c r="BY108" s="35"/>
    </row>
    <row r="109" spans="1:77" ht="15" customHeight="1" x14ac:dyDescent="0.2">
      <c r="A109" s="6" t="s">
        <v>409</v>
      </c>
      <c r="B109" s="54" t="s">
        <v>84</v>
      </c>
      <c r="C109" s="46">
        <v>36086.5</v>
      </c>
      <c r="D109" s="7">
        <v>0.6825</v>
      </c>
      <c r="E109" s="46">
        <v>24630.32</v>
      </c>
      <c r="F109" s="7">
        <v>3.4517000000000002</v>
      </c>
      <c r="G109" s="8">
        <v>1.74</v>
      </c>
      <c r="H109" s="9">
        <v>1</v>
      </c>
      <c r="I109" s="47"/>
      <c r="J109" s="22">
        <v>0.84</v>
      </c>
      <c r="K109" s="23">
        <v>0.93</v>
      </c>
      <c r="L109" s="23">
        <v>0.98</v>
      </c>
      <c r="M109" s="23">
        <v>1.0766605086657925</v>
      </c>
      <c r="N109" s="23">
        <v>1.08</v>
      </c>
      <c r="O109" s="24">
        <v>1.1499999999999999</v>
      </c>
      <c r="P109" s="12">
        <v>124260.08</v>
      </c>
      <c r="Q109" s="10">
        <v>137573.66</v>
      </c>
      <c r="R109" s="10">
        <v>144970.09</v>
      </c>
      <c r="S109" s="10">
        <v>159268.95000000001</v>
      </c>
      <c r="T109" s="10">
        <v>159762.96</v>
      </c>
      <c r="U109" s="11">
        <v>170117.97</v>
      </c>
      <c r="AB109" s="34"/>
      <c r="AC109" s="34"/>
      <c r="AD109" s="34"/>
      <c r="AE109" s="34"/>
      <c r="AF109" s="34"/>
      <c r="AG109" s="34"/>
      <c r="AH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5"/>
      <c r="BT109" s="35"/>
      <c r="BU109" s="35"/>
      <c r="BV109" s="35"/>
      <c r="BW109" s="35"/>
      <c r="BX109" s="35"/>
      <c r="BY109" s="35"/>
    </row>
    <row r="110" spans="1:77" ht="15" customHeight="1" x14ac:dyDescent="0.2">
      <c r="A110" s="6" t="s">
        <v>410</v>
      </c>
      <c r="B110" s="54" t="s">
        <v>85</v>
      </c>
      <c r="C110" s="46">
        <v>36086.5</v>
      </c>
      <c r="D110" s="7">
        <v>0.6825</v>
      </c>
      <c r="E110" s="46">
        <v>24630.32</v>
      </c>
      <c r="F110" s="7">
        <v>3.4517000000000002</v>
      </c>
      <c r="G110" s="8">
        <v>2.4900000000000002</v>
      </c>
      <c r="H110" s="9">
        <v>1</v>
      </c>
      <c r="I110" s="47"/>
      <c r="J110" s="22">
        <v>0.84</v>
      </c>
      <c r="K110" s="23">
        <v>0.93</v>
      </c>
      <c r="L110" s="23">
        <v>0.98</v>
      </c>
      <c r="M110" s="23">
        <v>1.0766605086657925</v>
      </c>
      <c r="N110" s="23">
        <v>1.08</v>
      </c>
      <c r="O110" s="24">
        <v>1.1499999999999999</v>
      </c>
      <c r="P110" s="12">
        <v>177820.46</v>
      </c>
      <c r="Q110" s="10">
        <v>196872.65</v>
      </c>
      <c r="R110" s="10">
        <v>207457.2</v>
      </c>
      <c r="S110" s="10">
        <v>227919.37</v>
      </c>
      <c r="T110" s="10">
        <v>228626.31</v>
      </c>
      <c r="U110" s="11">
        <v>243444.68</v>
      </c>
      <c r="AB110" s="34"/>
      <c r="AC110" s="34"/>
      <c r="AD110" s="34"/>
      <c r="AE110" s="34"/>
      <c r="AF110" s="34"/>
      <c r="AG110" s="34"/>
      <c r="AH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5"/>
      <c r="BT110" s="35"/>
      <c r="BU110" s="35"/>
      <c r="BV110" s="35"/>
      <c r="BW110" s="35"/>
      <c r="BX110" s="35"/>
      <c r="BY110" s="35"/>
    </row>
    <row r="111" spans="1:77" ht="26.25" customHeight="1" x14ac:dyDescent="0.2">
      <c r="A111" s="6" t="s">
        <v>411</v>
      </c>
      <c r="B111" s="54" t="s">
        <v>86</v>
      </c>
      <c r="C111" s="46">
        <v>36086.5</v>
      </c>
      <c r="D111" s="7">
        <v>0.6825</v>
      </c>
      <c r="E111" s="46">
        <v>24630.32</v>
      </c>
      <c r="F111" s="7">
        <v>3.4517000000000002</v>
      </c>
      <c r="G111" s="8">
        <v>0.98</v>
      </c>
      <c r="H111" s="9">
        <v>1</v>
      </c>
      <c r="I111" s="47"/>
      <c r="J111" s="22">
        <v>0.84</v>
      </c>
      <c r="K111" s="23">
        <v>0.93</v>
      </c>
      <c r="L111" s="23">
        <v>0.98</v>
      </c>
      <c r="M111" s="23">
        <v>1.0766605086657925</v>
      </c>
      <c r="N111" s="23">
        <v>1.08</v>
      </c>
      <c r="O111" s="24">
        <v>1.1499999999999999</v>
      </c>
      <c r="P111" s="12">
        <v>69985.56</v>
      </c>
      <c r="Q111" s="10">
        <v>77484.02</v>
      </c>
      <c r="R111" s="10">
        <v>81649.820000000007</v>
      </c>
      <c r="S111" s="10">
        <v>89703.2</v>
      </c>
      <c r="T111" s="10">
        <v>89981.440000000002</v>
      </c>
      <c r="U111" s="11">
        <v>95813.57</v>
      </c>
      <c r="AB111" s="34"/>
      <c r="AC111" s="34"/>
      <c r="AD111" s="34"/>
      <c r="AE111" s="34"/>
      <c r="AF111" s="34"/>
      <c r="AG111" s="34"/>
      <c r="AH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5"/>
      <c r="BT111" s="35"/>
      <c r="BU111" s="35"/>
      <c r="BV111" s="35"/>
      <c r="BW111" s="35"/>
      <c r="BX111" s="35"/>
      <c r="BY111" s="35"/>
    </row>
    <row r="112" spans="1:77" ht="15" customHeight="1" x14ac:dyDescent="0.2">
      <c r="A112" s="6" t="s">
        <v>412</v>
      </c>
      <c r="B112" s="54" t="s">
        <v>87</v>
      </c>
      <c r="C112" s="46">
        <v>36086.5</v>
      </c>
      <c r="D112" s="7">
        <v>0.6825</v>
      </c>
      <c r="E112" s="46">
        <v>24630.32</v>
      </c>
      <c r="F112" s="7">
        <v>3.4517000000000002</v>
      </c>
      <c r="G112" s="8">
        <v>1.55</v>
      </c>
      <c r="H112" s="9">
        <v>1</v>
      </c>
      <c r="I112" s="47"/>
      <c r="J112" s="22">
        <v>0.84</v>
      </c>
      <c r="K112" s="23">
        <v>0.93</v>
      </c>
      <c r="L112" s="23">
        <v>0.98</v>
      </c>
      <c r="M112" s="23">
        <v>1.0766605086657925</v>
      </c>
      <c r="N112" s="23">
        <v>1.08</v>
      </c>
      <c r="O112" s="24">
        <v>1.1499999999999999</v>
      </c>
      <c r="P112" s="12">
        <v>110691.45</v>
      </c>
      <c r="Q112" s="10">
        <v>122551.25</v>
      </c>
      <c r="R112" s="10">
        <v>129140.03</v>
      </c>
      <c r="S112" s="10">
        <v>141877.51999999999</v>
      </c>
      <c r="T112" s="10">
        <v>142317.57999999999</v>
      </c>
      <c r="U112" s="11">
        <v>151541.87</v>
      </c>
      <c r="AB112" s="34"/>
      <c r="AC112" s="34"/>
      <c r="AD112" s="34"/>
      <c r="AE112" s="34"/>
      <c r="AF112" s="34"/>
      <c r="AG112" s="34"/>
      <c r="AH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5"/>
      <c r="BT112" s="35"/>
      <c r="BU112" s="35"/>
      <c r="BV112" s="35"/>
      <c r="BW112" s="35"/>
      <c r="BX112" s="35"/>
      <c r="BY112" s="35"/>
    </row>
    <row r="113" spans="1:77" ht="26.25" customHeight="1" x14ac:dyDescent="0.2">
      <c r="A113" s="6" t="s">
        <v>413</v>
      </c>
      <c r="B113" s="54" t="s">
        <v>88</v>
      </c>
      <c r="C113" s="46">
        <v>36086.5</v>
      </c>
      <c r="D113" s="7">
        <v>0.6825</v>
      </c>
      <c r="E113" s="46">
        <v>24630.32</v>
      </c>
      <c r="F113" s="7">
        <v>3.4517000000000002</v>
      </c>
      <c r="G113" s="8">
        <v>0.84</v>
      </c>
      <c r="H113" s="9">
        <v>1</v>
      </c>
      <c r="I113" s="47"/>
      <c r="J113" s="22">
        <v>0.84</v>
      </c>
      <c r="K113" s="23">
        <v>0.93</v>
      </c>
      <c r="L113" s="23">
        <v>0.98</v>
      </c>
      <c r="M113" s="23">
        <v>1.0766605086657925</v>
      </c>
      <c r="N113" s="23">
        <v>1.08</v>
      </c>
      <c r="O113" s="24">
        <v>1.1499999999999999</v>
      </c>
      <c r="P113" s="12">
        <v>59987.63</v>
      </c>
      <c r="Q113" s="10">
        <v>66414.87</v>
      </c>
      <c r="R113" s="10">
        <v>69985.56</v>
      </c>
      <c r="S113" s="10">
        <v>76888.460000000006</v>
      </c>
      <c r="T113" s="10">
        <v>77126.95</v>
      </c>
      <c r="U113" s="11">
        <v>82125.919999999998</v>
      </c>
      <c r="AB113" s="34"/>
      <c r="AC113" s="34"/>
      <c r="AD113" s="34"/>
      <c r="AE113" s="34"/>
      <c r="AF113" s="34"/>
      <c r="AG113" s="34"/>
      <c r="AH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5"/>
      <c r="BT113" s="35"/>
      <c r="BU113" s="35"/>
      <c r="BV113" s="35"/>
      <c r="BW113" s="35"/>
      <c r="BX113" s="35"/>
      <c r="BY113" s="35"/>
    </row>
    <row r="114" spans="1:77" ht="26.25" customHeight="1" x14ac:dyDescent="0.2">
      <c r="A114" s="6" t="s">
        <v>414</v>
      </c>
      <c r="B114" s="54" t="s">
        <v>89</v>
      </c>
      <c r="C114" s="46">
        <v>36086.5</v>
      </c>
      <c r="D114" s="7">
        <v>0.6825</v>
      </c>
      <c r="E114" s="46">
        <v>24630.32</v>
      </c>
      <c r="F114" s="7">
        <v>3.4517000000000002</v>
      </c>
      <c r="G114" s="8">
        <v>1.33</v>
      </c>
      <c r="H114" s="9">
        <v>1</v>
      </c>
      <c r="I114" s="47"/>
      <c r="J114" s="22">
        <v>0.84</v>
      </c>
      <c r="K114" s="23">
        <v>0.93</v>
      </c>
      <c r="L114" s="23">
        <v>0.98</v>
      </c>
      <c r="M114" s="23">
        <v>1.0766605086657925</v>
      </c>
      <c r="N114" s="23">
        <v>1.08</v>
      </c>
      <c r="O114" s="24">
        <v>1.1499999999999999</v>
      </c>
      <c r="P114" s="12">
        <v>94980.41</v>
      </c>
      <c r="Q114" s="10">
        <v>105156.88</v>
      </c>
      <c r="R114" s="10">
        <v>110810.47</v>
      </c>
      <c r="S114" s="10">
        <v>121740.06</v>
      </c>
      <c r="T114" s="10">
        <v>122117.67</v>
      </c>
      <c r="U114" s="11">
        <v>130032.7</v>
      </c>
      <c r="AB114" s="34"/>
      <c r="AC114" s="34"/>
      <c r="AD114" s="34"/>
      <c r="AE114" s="34"/>
      <c r="AF114" s="34"/>
      <c r="AG114" s="34"/>
      <c r="AH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5"/>
      <c r="BT114" s="35"/>
      <c r="BU114" s="35"/>
      <c r="BV114" s="35"/>
      <c r="BW114" s="35"/>
      <c r="BX114" s="35"/>
      <c r="BY114" s="35"/>
    </row>
    <row r="115" spans="1:77" ht="26.25" customHeight="1" x14ac:dyDescent="0.2">
      <c r="A115" s="6" t="s">
        <v>415</v>
      </c>
      <c r="B115" s="54" t="s">
        <v>90</v>
      </c>
      <c r="C115" s="46">
        <v>36086.5</v>
      </c>
      <c r="D115" s="7">
        <v>0.6825</v>
      </c>
      <c r="E115" s="46">
        <v>24630.32</v>
      </c>
      <c r="F115" s="7">
        <v>3.4517000000000002</v>
      </c>
      <c r="G115" s="8">
        <v>0.96</v>
      </c>
      <c r="H115" s="9">
        <v>1</v>
      </c>
      <c r="I115" s="47"/>
      <c r="J115" s="22">
        <v>0.84</v>
      </c>
      <c r="K115" s="23">
        <v>0.93</v>
      </c>
      <c r="L115" s="23">
        <v>0.98</v>
      </c>
      <c r="M115" s="23">
        <v>1.0766605086657925</v>
      </c>
      <c r="N115" s="23">
        <v>1.08</v>
      </c>
      <c r="O115" s="24">
        <v>1.1499999999999999</v>
      </c>
      <c r="P115" s="12">
        <v>68557.289999999994</v>
      </c>
      <c r="Q115" s="10">
        <v>75902.710000000006</v>
      </c>
      <c r="R115" s="10">
        <v>79983.5</v>
      </c>
      <c r="S115" s="10">
        <v>87872.53</v>
      </c>
      <c r="T115" s="10">
        <v>88145.08</v>
      </c>
      <c r="U115" s="11">
        <v>93858.19</v>
      </c>
      <c r="AB115" s="34"/>
      <c r="AC115" s="34"/>
      <c r="AD115" s="34"/>
      <c r="AE115" s="34"/>
      <c r="AF115" s="34"/>
      <c r="AG115" s="34"/>
      <c r="AH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5"/>
      <c r="BT115" s="35"/>
      <c r="BU115" s="35"/>
      <c r="BV115" s="35"/>
      <c r="BW115" s="35"/>
      <c r="BX115" s="35"/>
      <c r="BY115" s="35"/>
    </row>
    <row r="116" spans="1:77" ht="15" customHeight="1" x14ac:dyDescent="0.2">
      <c r="A116" s="6" t="s">
        <v>681</v>
      </c>
      <c r="B116" s="54" t="s">
        <v>91</v>
      </c>
      <c r="C116" s="46">
        <v>36086.5</v>
      </c>
      <c r="D116" s="7">
        <v>0.6825</v>
      </c>
      <c r="E116" s="46">
        <v>24630.32</v>
      </c>
      <c r="F116" s="7">
        <v>3.4517000000000002</v>
      </c>
      <c r="G116" s="8">
        <v>2.2999999999999998</v>
      </c>
      <c r="H116" s="9">
        <v>1</v>
      </c>
      <c r="I116" s="47"/>
      <c r="J116" s="22">
        <v>0.84</v>
      </c>
      <c r="K116" s="23">
        <v>0.93</v>
      </c>
      <c r="L116" s="23">
        <v>0.98</v>
      </c>
      <c r="M116" s="23">
        <v>1.0766605086657925</v>
      </c>
      <c r="N116" s="23">
        <v>1.08</v>
      </c>
      <c r="O116" s="24">
        <v>1.1499999999999999</v>
      </c>
      <c r="P116" s="12">
        <v>164251.82999999999</v>
      </c>
      <c r="Q116" s="10">
        <v>181850.23999999999</v>
      </c>
      <c r="R116" s="10">
        <v>191627.14</v>
      </c>
      <c r="S116" s="10">
        <v>210527.93</v>
      </c>
      <c r="T116" s="10">
        <v>211180.93</v>
      </c>
      <c r="U116" s="11">
        <v>224868.58</v>
      </c>
      <c r="AB116" s="34"/>
      <c r="AC116" s="34"/>
      <c r="AD116" s="34"/>
      <c r="AE116" s="34"/>
      <c r="AF116" s="34"/>
      <c r="AG116" s="34"/>
      <c r="AH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5"/>
      <c r="BT116" s="35"/>
      <c r="BU116" s="35"/>
      <c r="BV116" s="35"/>
      <c r="BW116" s="35"/>
      <c r="BX116" s="35"/>
      <c r="BY116" s="35"/>
    </row>
    <row r="117" spans="1:77" ht="15" customHeight="1" x14ac:dyDescent="0.2">
      <c r="A117" s="6" t="s">
        <v>682</v>
      </c>
      <c r="B117" s="54" t="s">
        <v>683</v>
      </c>
      <c r="C117" s="46">
        <v>36086.5</v>
      </c>
      <c r="D117" s="7">
        <v>0.6825</v>
      </c>
      <c r="E117" s="46">
        <v>24630.32</v>
      </c>
      <c r="F117" s="7">
        <v>3.4517000000000002</v>
      </c>
      <c r="G117" s="8">
        <v>3.16</v>
      </c>
      <c r="H117" s="9">
        <v>1</v>
      </c>
      <c r="I117" s="47"/>
      <c r="J117" s="22">
        <v>0.84</v>
      </c>
      <c r="K117" s="23">
        <v>0.93</v>
      </c>
      <c r="L117" s="23">
        <v>0.98</v>
      </c>
      <c r="M117" s="23">
        <v>1.0766605086657925</v>
      </c>
      <c r="N117" s="23">
        <v>1.08</v>
      </c>
      <c r="O117" s="24">
        <v>1.1499999999999999</v>
      </c>
      <c r="P117" s="12">
        <v>225667.73</v>
      </c>
      <c r="Q117" s="10">
        <v>249846.42</v>
      </c>
      <c r="R117" s="10">
        <v>263279.02</v>
      </c>
      <c r="S117" s="10">
        <v>289247.07</v>
      </c>
      <c r="T117" s="10">
        <v>290144.23</v>
      </c>
      <c r="U117" s="11">
        <v>308949.87</v>
      </c>
      <c r="AB117" s="34"/>
      <c r="AC117" s="34"/>
      <c r="AD117" s="34"/>
      <c r="AE117" s="34"/>
      <c r="AF117" s="34"/>
      <c r="AG117" s="34"/>
      <c r="AH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5"/>
      <c r="BT117" s="35"/>
      <c r="BU117" s="35"/>
      <c r="BV117" s="35"/>
      <c r="BW117" s="35"/>
      <c r="BX117" s="35"/>
      <c r="BY117" s="35"/>
    </row>
    <row r="118" spans="1:77" ht="30" customHeight="1" x14ac:dyDescent="0.2">
      <c r="A118" s="6" t="s">
        <v>684</v>
      </c>
      <c r="B118" s="54" t="s">
        <v>685</v>
      </c>
      <c r="C118" s="46">
        <v>36086.5</v>
      </c>
      <c r="D118" s="7">
        <v>0.6825</v>
      </c>
      <c r="E118" s="46">
        <v>24630.32</v>
      </c>
      <c r="F118" s="7">
        <v>3.4517000000000002</v>
      </c>
      <c r="G118" s="8">
        <v>4.84</v>
      </c>
      <c r="H118" s="9">
        <v>1</v>
      </c>
      <c r="I118" s="47"/>
      <c r="J118" s="22">
        <v>0.84</v>
      </c>
      <c r="K118" s="23">
        <v>0.93</v>
      </c>
      <c r="L118" s="23">
        <v>0.98</v>
      </c>
      <c r="M118" s="23">
        <v>1.0766605086657925</v>
      </c>
      <c r="N118" s="23">
        <v>1.08</v>
      </c>
      <c r="O118" s="24">
        <v>1.1499999999999999</v>
      </c>
      <c r="P118" s="12">
        <v>345642.98</v>
      </c>
      <c r="Q118" s="10">
        <v>382676.16</v>
      </c>
      <c r="R118" s="10">
        <v>403250.15</v>
      </c>
      <c r="S118" s="10">
        <v>443023.99</v>
      </c>
      <c r="T118" s="10">
        <v>444398.12</v>
      </c>
      <c r="U118" s="11">
        <v>473201.7</v>
      </c>
      <c r="AB118" s="34"/>
      <c r="AC118" s="34"/>
      <c r="AD118" s="34"/>
      <c r="AE118" s="34"/>
      <c r="AF118" s="34"/>
      <c r="AG118" s="34"/>
      <c r="AH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5"/>
      <c r="BT118" s="35"/>
      <c r="BU118" s="35"/>
      <c r="BV118" s="35"/>
      <c r="BW118" s="35"/>
      <c r="BX118" s="35"/>
      <c r="BY118" s="35"/>
    </row>
    <row r="119" spans="1:77" ht="25.5" customHeight="1" x14ac:dyDescent="0.2">
      <c r="A119" s="6" t="s">
        <v>416</v>
      </c>
      <c r="B119" s="54" t="s">
        <v>92</v>
      </c>
      <c r="C119" s="46">
        <v>36086.5</v>
      </c>
      <c r="D119" s="7">
        <v>0.6825</v>
      </c>
      <c r="E119" s="46">
        <v>24630.32</v>
      </c>
      <c r="F119" s="7">
        <v>3.4517000000000002</v>
      </c>
      <c r="G119" s="8">
        <v>1.02</v>
      </c>
      <c r="H119" s="9">
        <v>1</v>
      </c>
      <c r="I119" s="47"/>
      <c r="J119" s="22">
        <v>0.84</v>
      </c>
      <c r="K119" s="23">
        <v>0.93</v>
      </c>
      <c r="L119" s="23">
        <v>0.98</v>
      </c>
      <c r="M119" s="23">
        <v>1.0766605086657925</v>
      </c>
      <c r="N119" s="23">
        <v>1.08</v>
      </c>
      <c r="O119" s="24">
        <v>1.1499999999999999</v>
      </c>
      <c r="P119" s="12">
        <v>72842.12</v>
      </c>
      <c r="Q119" s="10">
        <v>80646.63</v>
      </c>
      <c r="R119" s="10">
        <v>84982.47</v>
      </c>
      <c r="S119" s="10">
        <v>93364.56</v>
      </c>
      <c r="T119" s="10">
        <v>93654.15</v>
      </c>
      <c r="U119" s="11">
        <v>99724.33</v>
      </c>
      <c r="AB119" s="34"/>
      <c r="AC119" s="34"/>
      <c r="AD119" s="34"/>
      <c r="AE119" s="34"/>
      <c r="AF119" s="34"/>
      <c r="AG119" s="34"/>
      <c r="AH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5"/>
      <c r="BT119" s="35"/>
      <c r="BU119" s="35"/>
      <c r="BV119" s="35"/>
      <c r="BW119" s="35"/>
      <c r="BX119" s="35"/>
      <c r="BY119" s="35"/>
    </row>
    <row r="120" spans="1:77" ht="19.5" customHeight="1" x14ac:dyDescent="0.2">
      <c r="A120" s="6" t="s">
        <v>417</v>
      </c>
      <c r="B120" s="54" t="s">
        <v>748</v>
      </c>
      <c r="C120" s="46">
        <v>36086.5</v>
      </c>
      <c r="D120" s="7">
        <v>0.6825</v>
      </c>
      <c r="E120" s="46">
        <v>24630.32</v>
      </c>
      <c r="F120" s="7">
        <v>3.4517000000000002</v>
      </c>
      <c r="G120" s="8">
        <v>1.43</v>
      </c>
      <c r="H120" s="9">
        <v>1</v>
      </c>
      <c r="I120" s="47"/>
      <c r="J120" s="22">
        <v>0.84</v>
      </c>
      <c r="K120" s="23">
        <v>0.93</v>
      </c>
      <c r="L120" s="23">
        <v>0.98</v>
      </c>
      <c r="M120" s="23">
        <v>1.0766605086657925</v>
      </c>
      <c r="N120" s="23">
        <v>1.08</v>
      </c>
      <c r="O120" s="24">
        <v>1.1499999999999999</v>
      </c>
      <c r="P120" s="12">
        <v>102121.79</v>
      </c>
      <c r="Q120" s="10">
        <v>113063.41</v>
      </c>
      <c r="R120" s="10">
        <v>119142.09</v>
      </c>
      <c r="S120" s="10">
        <v>130893.45</v>
      </c>
      <c r="T120" s="10">
        <v>131299.44</v>
      </c>
      <c r="U120" s="11">
        <v>139809.59</v>
      </c>
      <c r="AB120" s="34"/>
      <c r="AC120" s="34"/>
      <c r="AD120" s="34"/>
      <c r="AE120" s="34"/>
      <c r="AF120" s="34"/>
      <c r="AG120" s="34"/>
      <c r="AH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5"/>
      <c r="BT120" s="35"/>
      <c r="BU120" s="35"/>
      <c r="BV120" s="35"/>
      <c r="BW120" s="35"/>
      <c r="BX120" s="35"/>
      <c r="BY120" s="35"/>
    </row>
    <row r="121" spans="1:77" ht="20.25" customHeight="1" x14ac:dyDescent="0.2">
      <c r="A121" s="6" t="s">
        <v>418</v>
      </c>
      <c r="B121" s="54" t="s">
        <v>419</v>
      </c>
      <c r="C121" s="46">
        <v>36086.5</v>
      </c>
      <c r="D121" s="7">
        <v>0.6825</v>
      </c>
      <c r="E121" s="46">
        <v>24630.32</v>
      </c>
      <c r="F121" s="7">
        <v>3.4517000000000002</v>
      </c>
      <c r="G121" s="8">
        <v>2.11</v>
      </c>
      <c r="H121" s="9">
        <v>1</v>
      </c>
      <c r="I121" s="47"/>
      <c r="J121" s="22">
        <v>0.84</v>
      </c>
      <c r="K121" s="23">
        <v>0.93</v>
      </c>
      <c r="L121" s="23">
        <v>0.98</v>
      </c>
      <c r="M121" s="23">
        <v>1.0766605086657925</v>
      </c>
      <c r="N121" s="23">
        <v>1.08</v>
      </c>
      <c r="O121" s="24">
        <v>1.1499999999999999</v>
      </c>
      <c r="P121" s="12">
        <v>150683.20000000001</v>
      </c>
      <c r="Q121" s="10">
        <v>166827.82999999999</v>
      </c>
      <c r="R121" s="10">
        <v>175797.07</v>
      </c>
      <c r="S121" s="10">
        <v>193136.49</v>
      </c>
      <c r="T121" s="10">
        <v>193735.54</v>
      </c>
      <c r="U121" s="11">
        <v>206292.48000000001</v>
      </c>
      <c r="AB121" s="34"/>
      <c r="AC121" s="34"/>
      <c r="AD121" s="34"/>
      <c r="AE121" s="34"/>
      <c r="AF121" s="34"/>
      <c r="AG121" s="34"/>
      <c r="AH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5"/>
      <c r="BT121" s="35"/>
      <c r="BU121" s="35"/>
      <c r="BV121" s="35"/>
      <c r="BW121" s="35"/>
      <c r="BX121" s="35"/>
      <c r="BY121" s="35"/>
    </row>
    <row r="122" spans="1:77" ht="26.25" customHeight="1" x14ac:dyDescent="0.2">
      <c r="A122" s="6" t="s">
        <v>420</v>
      </c>
      <c r="B122" s="54" t="s">
        <v>93</v>
      </c>
      <c r="C122" s="46">
        <v>36086.5</v>
      </c>
      <c r="D122" s="7">
        <v>0.6825</v>
      </c>
      <c r="E122" s="46">
        <v>24630.32</v>
      </c>
      <c r="F122" s="7">
        <v>3.4517000000000002</v>
      </c>
      <c r="G122" s="8">
        <v>0.74</v>
      </c>
      <c r="H122" s="9">
        <v>1</v>
      </c>
      <c r="I122" s="47"/>
      <c r="J122" s="22">
        <v>0.84</v>
      </c>
      <c r="K122" s="23">
        <v>0.93</v>
      </c>
      <c r="L122" s="23">
        <v>0.98</v>
      </c>
      <c r="M122" s="23">
        <v>1.0766605086657925</v>
      </c>
      <c r="N122" s="23">
        <v>1.08</v>
      </c>
      <c r="O122" s="24">
        <v>1.1499999999999999</v>
      </c>
      <c r="P122" s="12">
        <v>52846.239999999998</v>
      </c>
      <c r="Q122" s="10">
        <v>58508.34</v>
      </c>
      <c r="R122" s="10">
        <v>61653.95</v>
      </c>
      <c r="S122" s="10">
        <v>67735.070000000007</v>
      </c>
      <c r="T122" s="10">
        <v>67945.17</v>
      </c>
      <c r="U122" s="11">
        <v>72349.02</v>
      </c>
      <c r="AB122" s="34"/>
      <c r="AC122" s="34"/>
      <c r="AD122" s="34"/>
      <c r="AE122" s="34"/>
      <c r="AF122" s="34"/>
      <c r="AG122" s="34"/>
      <c r="AH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5"/>
      <c r="BT122" s="35"/>
      <c r="BU122" s="35"/>
      <c r="BV122" s="35"/>
      <c r="BW122" s="35"/>
      <c r="BX122" s="35"/>
      <c r="BY122" s="35"/>
    </row>
    <row r="123" spans="1:77" ht="26.25" customHeight="1" x14ac:dyDescent="0.2">
      <c r="A123" s="6" t="s">
        <v>421</v>
      </c>
      <c r="B123" s="54" t="s">
        <v>94</v>
      </c>
      <c r="C123" s="46">
        <v>36086.5</v>
      </c>
      <c r="D123" s="7">
        <v>0.6825</v>
      </c>
      <c r="E123" s="46">
        <v>24630.32</v>
      </c>
      <c r="F123" s="7">
        <v>3.4517000000000002</v>
      </c>
      <c r="G123" s="8">
        <v>0.99</v>
      </c>
      <c r="H123" s="9">
        <v>1</v>
      </c>
      <c r="I123" s="47"/>
      <c r="J123" s="22">
        <v>0.84</v>
      </c>
      <c r="K123" s="23">
        <v>0.93</v>
      </c>
      <c r="L123" s="23">
        <v>0.98</v>
      </c>
      <c r="M123" s="23">
        <v>1.0766605086657925</v>
      </c>
      <c r="N123" s="23">
        <v>1.08</v>
      </c>
      <c r="O123" s="24">
        <v>1.1499999999999999</v>
      </c>
      <c r="P123" s="12">
        <v>70699.7</v>
      </c>
      <c r="Q123" s="10">
        <v>78274.67</v>
      </c>
      <c r="R123" s="10">
        <v>82482.98</v>
      </c>
      <c r="S123" s="10">
        <v>90618.54</v>
      </c>
      <c r="T123" s="10">
        <v>90899.62</v>
      </c>
      <c r="U123" s="11">
        <v>96791.26</v>
      </c>
      <c r="AB123" s="34"/>
      <c r="AC123" s="34"/>
      <c r="AD123" s="34"/>
      <c r="AE123" s="34"/>
      <c r="AF123" s="34"/>
      <c r="AG123" s="34"/>
      <c r="AH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5"/>
      <c r="BT123" s="35"/>
      <c r="BU123" s="35"/>
      <c r="BV123" s="35"/>
      <c r="BW123" s="35"/>
      <c r="BX123" s="35"/>
      <c r="BY123" s="35"/>
    </row>
    <row r="124" spans="1:77" ht="26.25" customHeight="1" x14ac:dyDescent="0.2">
      <c r="A124" s="6" t="s">
        <v>422</v>
      </c>
      <c r="B124" s="54" t="s">
        <v>95</v>
      </c>
      <c r="C124" s="46">
        <v>36086.5</v>
      </c>
      <c r="D124" s="7">
        <v>0.6825</v>
      </c>
      <c r="E124" s="46">
        <v>24630.32</v>
      </c>
      <c r="F124" s="7">
        <v>3.4517000000000002</v>
      </c>
      <c r="G124" s="8">
        <v>1.1499999999999999</v>
      </c>
      <c r="H124" s="9">
        <v>1</v>
      </c>
      <c r="I124" s="47"/>
      <c r="J124" s="22">
        <v>0.84</v>
      </c>
      <c r="K124" s="23">
        <v>0.93</v>
      </c>
      <c r="L124" s="23">
        <v>0.98</v>
      </c>
      <c r="M124" s="23">
        <v>1.0766605086657925</v>
      </c>
      <c r="N124" s="23">
        <v>1.08</v>
      </c>
      <c r="O124" s="24">
        <v>1.1499999999999999</v>
      </c>
      <c r="P124" s="12">
        <v>82125.919999999998</v>
      </c>
      <c r="Q124" s="10">
        <v>90925.119999999995</v>
      </c>
      <c r="R124" s="10">
        <v>95813.57</v>
      </c>
      <c r="S124" s="10">
        <v>105263.96</v>
      </c>
      <c r="T124" s="10">
        <v>105590.46</v>
      </c>
      <c r="U124" s="11">
        <v>112434.29</v>
      </c>
      <c r="AB124" s="34"/>
      <c r="AC124" s="34"/>
      <c r="AD124" s="34"/>
      <c r="AE124" s="34"/>
      <c r="AF124" s="34"/>
      <c r="AG124" s="34"/>
      <c r="AH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5"/>
      <c r="BT124" s="35"/>
      <c r="BU124" s="35"/>
      <c r="BV124" s="35"/>
      <c r="BW124" s="35"/>
      <c r="BX124" s="35"/>
      <c r="BY124" s="35"/>
    </row>
    <row r="125" spans="1:77" ht="26.25" customHeight="1" x14ac:dyDescent="0.2">
      <c r="A125" s="6" t="s">
        <v>423</v>
      </c>
      <c r="B125" s="54" t="s">
        <v>96</v>
      </c>
      <c r="C125" s="46">
        <v>36086.5</v>
      </c>
      <c r="D125" s="7">
        <v>0.6825</v>
      </c>
      <c r="E125" s="46">
        <v>24630.32</v>
      </c>
      <c r="F125" s="7">
        <v>3.4517000000000002</v>
      </c>
      <c r="G125" s="8">
        <v>2.82</v>
      </c>
      <c r="H125" s="9">
        <v>1</v>
      </c>
      <c r="I125" s="47"/>
      <c r="J125" s="22">
        <v>0.84</v>
      </c>
      <c r="K125" s="23">
        <v>0.93</v>
      </c>
      <c r="L125" s="23">
        <v>0.98</v>
      </c>
      <c r="M125" s="23">
        <v>1.0766605086657925</v>
      </c>
      <c r="N125" s="23">
        <v>1.08</v>
      </c>
      <c r="O125" s="24">
        <v>1.1499999999999999</v>
      </c>
      <c r="P125" s="12">
        <v>201387.03</v>
      </c>
      <c r="Q125" s="10">
        <v>222964.21</v>
      </c>
      <c r="R125" s="10">
        <v>234951.53</v>
      </c>
      <c r="S125" s="10">
        <v>258125.55</v>
      </c>
      <c r="T125" s="10">
        <v>258926.18</v>
      </c>
      <c r="U125" s="11">
        <v>275708.43</v>
      </c>
      <c r="AB125" s="34"/>
      <c r="AC125" s="34"/>
      <c r="AD125" s="34"/>
      <c r="AE125" s="34"/>
      <c r="AF125" s="34"/>
      <c r="AG125" s="34"/>
      <c r="AH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5"/>
      <c r="BT125" s="35"/>
      <c r="BU125" s="35"/>
      <c r="BV125" s="35"/>
      <c r="BW125" s="35"/>
      <c r="BX125" s="35"/>
      <c r="BY125" s="35"/>
    </row>
    <row r="126" spans="1:77" ht="28.5" customHeight="1" x14ac:dyDescent="0.2">
      <c r="A126" s="6" t="s">
        <v>424</v>
      </c>
      <c r="B126" s="54" t="s">
        <v>97</v>
      </c>
      <c r="C126" s="46">
        <v>36086.5</v>
      </c>
      <c r="D126" s="7">
        <v>0.6825</v>
      </c>
      <c r="E126" s="46">
        <v>24630.32</v>
      </c>
      <c r="F126" s="7">
        <v>3.4517000000000002</v>
      </c>
      <c r="G126" s="8">
        <v>2.52</v>
      </c>
      <c r="H126" s="9">
        <v>1</v>
      </c>
      <c r="I126" s="47"/>
      <c r="J126" s="22">
        <v>0.84</v>
      </c>
      <c r="K126" s="23">
        <v>0.93</v>
      </c>
      <c r="L126" s="23">
        <v>0.98</v>
      </c>
      <c r="M126" s="23">
        <v>1.0766605086657925</v>
      </c>
      <c r="N126" s="23">
        <v>1.08</v>
      </c>
      <c r="O126" s="24">
        <v>1.1499999999999999</v>
      </c>
      <c r="P126" s="12">
        <v>179962.88</v>
      </c>
      <c r="Q126" s="10">
        <v>199244.61</v>
      </c>
      <c r="R126" s="10">
        <v>209956.69</v>
      </c>
      <c r="S126" s="10">
        <v>230665.38</v>
      </c>
      <c r="T126" s="10">
        <v>231380.84</v>
      </c>
      <c r="U126" s="11">
        <v>246377.75</v>
      </c>
      <c r="AB126" s="34"/>
      <c r="AC126" s="34"/>
      <c r="AD126" s="34"/>
      <c r="AE126" s="34"/>
      <c r="AF126" s="34"/>
      <c r="AG126" s="34"/>
      <c r="AH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5"/>
      <c r="BT126" s="35"/>
      <c r="BU126" s="35"/>
      <c r="BV126" s="35"/>
      <c r="BW126" s="35"/>
      <c r="BX126" s="35"/>
      <c r="BY126" s="35"/>
    </row>
    <row r="127" spans="1:77" ht="15.75" customHeight="1" x14ac:dyDescent="0.2">
      <c r="A127" s="6" t="s">
        <v>425</v>
      </c>
      <c r="B127" s="54" t="s">
        <v>98</v>
      </c>
      <c r="C127" s="46">
        <v>36086.5</v>
      </c>
      <c r="D127" s="7">
        <v>0.6825</v>
      </c>
      <c r="E127" s="46">
        <v>24630.32</v>
      </c>
      <c r="F127" s="7">
        <v>3.4517000000000002</v>
      </c>
      <c r="G127" s="8">
        <v>3.12</v>
      </c>
      <c r="H127" s="9">
        <v>1</v>
      </c>
      <c r="I127" s="47"/>
      <c r="J127" s="22">
        <v>0.84</v>
      </c>
      <c r="K127" s="23">
        <v>0.93</v>
      </c>
      <c r="L127" s="23">
        <v>0.98</v>
      </c>
      <c r="M127" s="23">
        <v>1.0766605086657925</v>
      </c>
      <c r="N127" s="23">
        <v>1.08</v>
      </c>
      <c r="O127" s="24">
        <v>1.1499999999999999</v>
      </c>
      <c r="P127" s="12">
        <v>222811.18</v>
      </c>
      <c r="Q127" s="10">
        <v>246683.81</v>
      </c>
      <c r="R127" s="10">
        <v>259946.38</v>
      </c>
      <c r="S127" s="10">
        <v>285585.71000000002</v>
      </c>
      <c r="T127" s="10">
        <v>286471.52</v>
      </c>
      <c r="U127" s="11">
        <v>305039.11</v>
      </c>
      <c r="AB127" s="34"/>
      <c r="AC127" s="34"/>
      <c r="AD127" s="34"/>
      <c r="AE127" s="34"/>
      <c r="AF127" s="34"/>
      <c r="AG127" s="34"/>
      <c r="AH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5"/>
      <c r="BT127" s="35"/>
      <c r="BU127" s="35"/>
      <c r="BV127" s="35"/>
      <c r="BW127" s="35"/>
      <c r="BX127" s="35"/>
      <c r="BY127" s="35"/>
    </row>
    <row r="128" spans="1:77" ht="30.75" customHeight="1" x14ac:dyDescent="0.2">
      <c r="A128" s="6" t="s">
        <v>426</v>
      </c>
      <c r="B128" s="54" t="s">
        <v>99</v>
      </c>
      <c r="C128" s="46">
        <v>36086.5</v>
      </c>
      <c r="D128" s="7">
        <v>0.6825</v>
      </c>
      <c r="E128" s="46">
        <v>24630.32</v>
      </c>
      <c r="F128" s="7">
        <v>3.4517000000000002</v>
      </c>
      <c r="G128" s="8">
        <v>4.51</v>
      </c>
      <c r="H128" s="9">
        <v>1</v>
      </c>
      <c r="I128" s="47"/>
      <c r="J128" s="22">
        <v>0.84</v>
      </c>
      <c r="K128" s="23">
        <v>0.93</v>
      </c>
      <c r="L128" s="23">
        <v>0.98</v>
      </c>
      <c r="M128" s="23">
        <v>1.0766605086657925</v>
      </c>
      <c r="N128" s="23">
        <v>1.08</v>
      </c>
      <c r="O128" s="24">
        <v>1.1499999999999999</v>
      </c>
      <c r="P128" s="12">
        <v>322076.42</v>
      </c>
      <c r="Q128" s="10">
        <v>356584.6</v>
      </c>
      <c r="R128" s="10">
        <v>375755.82</v>
      </c>
      <c r="S128" s="10">
        <v>412817.81</v>
      </c>
      <c r="T128" s="10">
        <v>414098.25</v>
      </c>
      <c r="U128" s="11">
        <v>440937.95</v>
      </c>
      <c r="AB128" s="34"/>
      <c r="AC128" s="34"/>
      <c r="AD128" s="34"/>
      <c r="AE128" s="34"/>
      <c r="AF128" s="34"/>
      <c r="AG128" s="34"/>
      <c r="AH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5"/>
      <c r="BT128" s="35"/>
      <c r="BU128" s="35"/>
      <c r="BV128" s="35"/>
      <c r="BW128" s="35"/>
      <c r="BX128" s="35"/>
      <c r="BY128" s="35"/>
    </row>
    <row r="129" spans="1:77" ht="18" customHeight="1" x14ac:dyDescent="0.2">
      <c r="A129" s="6" t="s">
        <v>427</v>
      </c>
      <c r="B129" s="54" t="s">
        <v>100</v>
      </c>
      <c r="C129" s="46">
        <v>36086.5</v>
      </c>
      <c r="D129" s="7">
        <v>0.6825</v>
      </c>
      <c r="E129" s="46">
        <v>24630.32</v>
      </c>
      <c r="F129" s="7">
        <v>3.4517000000000002</v>
      </c>
      <c r="G129" s="8">
        <v>0.82</v>
      </c>
      <c r="H129" s="9">
        <v>1</v>
      </c>
      <c r="I129" s="47"/>
      <c r="J129" s="22">
        <v>0.84</v>
      </c>
      <c r="K129" s="23">
        <v>0.93</v>
      </c>
      <c r="L129" s="23">
        <v>0.98</v>
      </c>
      <c r="M129" s="23">
        <v>1.0766605086657925</v>
      </c>
      <c r="N129" s="23">
        <v>1.08</v>
      </c>
      <c r="O129" s="24">
        <v>1.1499999999999999</v>
      </c>
      <c r="P129" s="12">
        <v>58559.35</v>
      </c>
      <c r="Q129" s="10">
        <v>64833.56</v>
      </c>
      <c r="R129" s="10">
        <v>68319.240000000005</v>
      </c>
      <c r="S129" s="10">
        <v>75057.78</v>
      </c>
      <c r="T129" s="10">
        <v>75290.59</v>
      </c>
      <c r="U129" s="11">
        <v>80170.539999999994</v>
      </c>
      <c r="AB129" s="34"/>
      <c r="AC129" s="34"/>
      <c r="AD129" s="34"/>
      <c r="AE129" s="34"/>
      <c r="AF129" s="34"/>
      <c r="AG129" s="34"/>
      <c r="AH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5"/>
      <c r="BT129" s="35"/>
      <c r="BU129" s="35"/>
      <c r="BV129" s="35"/>
      <c r="BW129" s="35"/>
      <c r="BX129" s="35"/>
      <c r="BY129" s="35"/>
    </row>
    <row r="130" spans="1:77" ht="15" customHeight="1" x14ac:dyDescent="0.2">
      <c r="A130" s="6" t="s">
        <v>428</v>
      </c>
      <c r="B130" s="54" t="s">
        <v>101</v>
      </c>
      <c r="C130" s="46">
        <v>36086.5</v>
      </c>
      <c r="D130" s="7">
        <v>0.6825</v>
      </c>
      <c r="E130" s="46">
        <v>24630.32</v>
      </c>
      <c r="F130" s="7">
        <v>3.4517000000000002</v>
      </c>
      <c r="G130" s="8">
        <v>0.98</v>
      </c>
      <c r="H130" s="9">
        <v>1</v>
      </c>
      <c r="I130" s="47"/>
      <c r="J130" s="22">
        <v>0.84</v>
      </c>
      <c r="K130" s="23">
        <v>0.93</v>
      </c>
      <c r="L130" s="23">
        <v>0.98</v>
      </c>
      <c r="M130" s="23">
        <v>1.0766605086657925</v>
      </c>
      <c r="N130" s="23">
        <v>1.08</v>
      </c>
      <c r="O130" s="24">
        <v>1.1499999999999999</v>
      </c>
      <c r="P130" s="12">
        <v>69985.56</v>
      </c>
      <c r="Q130" s="10">
        <v>77484.02</v>
      </c>
      <c r="R130" s="10">
        <v>81649.820000000007</v>
      </c>
      <c r="S130" s="10">
        <v>89703.2</v>
      </c>
      <c r="T130" s="10">
        <v>89981.440000000002</v>
      </c>
      <c r="U130" s="11">
        <v>95813.57</v>
      </c>
      <c r="AB130" s="34"/>
      <c r="AC130" s="34"/>
      <c r="AD130" s="34"/>
      <c r="AE130" s="34"/>
      <c r="AF130" s="34"/>
      <c r="AG130" s="34"/>
      <c r="AH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5"/>
      <c r="BT130" s="35"/>
      <c r="BU130" s="35"/>
      <c r="BV130" s="35"/>
      <c r="BW130" s="35"/>
      <c r="BX130" s="35"/>
      <c r="BY130" s="35"/>
    </row>
    <row r="131" spans="1:77" ht="15" customHeight="1" x14ac:dyDescent="0.2">
      <c r="A131" s="6" t="s">
        <v>429</v>
      </c>
      <c r="B131" s="54" t="s">
        <v>102</v>
      </c>
      <c r="C131" s="46">
        <v>36086.5</v>
      </c>
      <c r="D131" s="7">
        <v>0.6825</v>
      </c>
      <c r="E131" s="46">
        <v>24630.32</v>
      </c>
      <c r="F131" s="7">
        <v>3.4517000000000002</v>
      </c>
      <c r="G131" s="8">
        <v>1.49</v>
      </c>
      <c r="H131" s="9">
        <v>1</v>
      </c>
      <c r="I131" s="47"/>
      <c r="J131" s="22">
        <v>0.84</v>
      </c>
      <c r="K131" s="23">
        <v>0.93</v>
      </c>
      <c r="L131" s="23">
        <v>0.98</v>
      </c>
      <c r="M131" s="23">
        <v>1.0766605086657925</v>
      </c>
      <c r="N131" s="23">
        <v>1.08</v>
      </c>
      <c r="O131" s="24">
        <v>1.1499999999999999</v>
      </c>
      <c r="P131" s="12">
        <v>106406.62</v>
      </c>
      <c r="Q131" s="10">
        <v>117807.33</v>
      </c>
      <c r="R131" s="10">
        <v>124141.06</v>
      </c>
      <c r="S131" s="10">
        <v>136385.48000000001</v>
      </c>
      <c r="T131" s="10">
        <v>136808.51</v>
      </c>
      <c r="U131" s="11">
        <v>145675.73000000001</v>
      </c>
      <c r="AB131" s="34"/>
      <c r="AC131" s="34"/>
      <c r="AD131" s="34"/>
      <c r="AE131" s="34"/>
      <c r="AF131" s="34"/>
      <c r="AG131" s="34"/>
      <c r="AH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5"/>
      <c r="BT131" s="35"/>
      <c r="BU131" s="35"/>
      <c r="BV131" s="35"/>
      <c r="BW131" s="35"/>
      <c r="BX131" s="35"/>
      <c r="BY131" s="35"/>
    </row>
    <row r="132" spans="1:77" ht="26.25" customHeight="1" x14ac:dyDescent="0.2">
      <c r="A132" s="6" t="s">
        <v>430</v>
      </c>
      <c r="B132" s="54" t="s">
        <v>103</v>
      </c>
      <c r="C132" s="46">
        <v>36086.5</v>
      </c>
      <c r="D132" s="7">
        <v>0.6825</v>
      </c>
      <c r="E132" s="46">
        <v>24630.32</v>
      </c>
      <c r="F132" s="7">
        <v>3.4517000000000002</v>
      </c>
      <c r="G132" s="8">
        <v>0.68</v>
      </c>
      <c r="H132" s="9">
        <v>1</v>
      </c>
      <c r="I132" s="47"/>
      <c r="J132" s="22">
        <v>0.84</v>
      </c>
      <c r="K132" s="23">
        <v>0.93</v>
      </c>
      <c r="L132" s="23">
        <v>0.98</v>
      </c>
      <c r="M132" s="23">
        <v>1.0766605086657925</v>
      </c>
      <c r="N132" s="23">
        <v>1.08</v>
      </c>
      <c r="O132" s="24">
        <v>1.1499999999999999</v>
      </c>
      <c r="P132" s="12">
        <v>48561.41</v>
      </c>
      <c r="Q132" s="10">
        <v>53764.42</v>
      </c>
      <c r="R132" s="10">
        <v>56654.98</v>
      </c>
      <c r="S132" s="10">
        <v>62243.040000000001</v>
      </c>
      <c r="T132" s="10">
        <v>62436.1</v>
      </c>
      <c r="U132" s="11">
        <v>66482.880000000005</v>
      </c>
      <c r="AB132" s="34"/>
      <c r="AC132" s="34"/>
      <c r="AD132" s="34"/>
      <c r="AE132" s="34"/>
      <c r="AF132" s="34"/>
      <c r="AG132" s="34"/>
      <c r="AH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5"/>
      <c r="BT132" s="35"/>
      <c r="BU132" s="35"/>
      <c r="BV132" s="35"/>
      <c r="BW132" s="35"/>
      <c r="BX132" s="35"/>
      <c r="BY132" s="35"/>
    </row>
    <row r="133" spans="1:77" ht="16.5" customHeight="1" x14ac:dyDescent="0.2">
      <c r="A133" s="6" t="s">
        <v>431</v>
      </c>
      <c r="B133" s="54" t="s">
        <v>104</v>
      </c>
      <c r="C133" s="46">
        <v>36086.5</v>
      </c>
      <c r="D133" s="7">
        <v>0.6825</v>
      </c>
      <c r="E133" s="46">
        <v>24630.32</v>
      </c>
      <c r="F133" s="7">
        <v>3.4517000000000002</v>
      </c>
      <c r="G133" s="8">
        <v>1.01</v>
      </c>
      <c r="H133" s="9">
        <v>1</v>
      </c>
      <c r="I133" s="47"/>
      <c r="J133" s="22">
        <v>0.84</v>
      </c>
      <c r="K133" s="23">
        <v>0.93</v>
      </c>
      <c r="L133" s="23">
        <v>0.98</v>
      </c>
      <c r="M133" s="23">
        <v>1.0766605086657925</v>
      </c>
      <c r="N133" s="23">
        <v>1.08</v>
      </c>
      <c r="O133" s="24">
        <v>1.1499999999999999</v>
      </c>
      <c r="P133" s="12">
        <v>72127.98</v>
      </c>
      <c r="Q133" s="10">
        <v>79855.98</v>
      </c>
      <c r="R133" s="10">
        <v>84149.31</v>
      </c>
      <c r="S133" s="10">
        <v>92449.22</v>
      </c>
      <c r="T133" s="10">
        <v>92735.97</v>
      </c>
      <c r="U133" s="11">
        <v>98746.64</v>
      </c>
      <c r="AB133" s="34"/>
      <c r="AC133" s="34"/>
      <c r="AD133" s="34"/>
      <c r="AE133" s="34"/>
      <c r="AF133" s="34"/>
      <c r="AG133" s="34"/>
      <c r="AH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5"/>
      <c r="BT133" s="35"/>
      <c r="BU133" s="35"/>
      <c r="BV133" s="35"/>
      <c r="BW133" s="35"/>
      <c r="BX133" s="35"/>
      <c r="BY133" s="35"/>
    </row>
    <row r="134" spans="1:77" ht="26.25" customHeight="1" x14ac:dyDescent="0.2">
      <c r="A134" s="6" t="s">
        <v>432</v>
      </c>
      <c r="B134" s="54" t="s">
        <v>105</v>
      </c>
      <c r="C134" s="46">
        <v>36086.5</v>
      </c>
      <c r="D134" s="7">
        <v>0.6825</v>
      </c>
      <c r="E134" s="46">
        <v>24630.32</v>
      </c>
      <c r="F134" s="7">
        <v>3.4517000000000002</v>
      </c>
      <c r="G134" s="8">
        <v>0.4</v>
      </c>
      <c r="H134" s="9">
        <v>1</v>
      </c>
      <c r="I134" s="47"/>
      <c r="J134" s="22">
        <v>0.84</v>
      </c>
      <c r="K134" s="23">
        <v>0.93</v>
      </c>
      <c r="L134" s="23">
        <v>0.98</v>
      </c>
      <c r="M134" s="23">
        <v>1.0766605086657925</v>
      </c>
      <c r="N134" s="23">
        <v>1.08</v>
      </c>
      <c r="O134" s="24">
        <v>1.1499999999999999</v>
      </c>
      <c r="P134" s="12">
        <v>28565.54</v>
      </c>
      <c r="Q134" s="10">
        <v>31626.13</v>
      </c>
      <c r="R134" s="10">
        <v>33326.46</v>
      </c>
      <c r="S134" s="10">
        <v>36613.550000000003</v>
      </c>
      <c r="T134" s="10">
        <v>36727.120000000003</v>
      </c>
      <c r="U134" s="11">
        <v>39107.58</v>
      </c>
      <c r="AB134" s="34"/>
      <c r="AC134" s="34"/>
      <c r="AD134" s="34"/>
      <c r="AE134" s="34"/>
      <c r="AF134" s="34"/>
      <c r="AG134" s="34"/>
      <c r="AH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5"/>
      <c r="BT134" s="35"/>
      <c r="BU134" s="35"/>
      <c r="BV134" s="35"/>
      <c r="BW134" s="35"/>
      <c r="BX134" s="35"/>
      <c r="BY134" s="35"/>
    </row>
    <row r="135" spans="1:77" ht="26.25" customHeight="1" x14ac:dyDescent="0.2">
      <c r="A135" s="6" t="s">
        <v>433</v>
      </c>
      <c r="B135" s="54" t="s">
        <v>106</v>
      </c>
      <c r="C135" s="46">
        <v>36086.5</v>
      </c>
      <c r="D135" s="7">
        <v>0.6825</v>
      </c>
      <c r="E135" s="46">
        <v>24630.32</v>
      </c>
      <c r="F135" s="7">
        <v>3.4517000000000002</v>
      </c>
      <c r="G135" s="8">
        <v>1.54</v>
      </c>
      <c r="H135" s="9">
        <v>1</v>
      </c>
      <c r="I135" s="47"/>
      <c r="J135" s="22">
        <v>0.84</v>
      </c>
      <c r="K135" s="23">
        <v>0.93</v>
      </c>
      <c r="L135" s="23">
        <v>0.98</v>
      </c>
      <c r="M135" s="23">
        <v>1.0766605086657925</v>
      </c>
      <c r="N135" s="23">
        <v>1.08</v>
      </c>
      <c r="O135" s="24">
        <v>1.1499999999999999</v>
      </c>
      <c r="P135" s="12">
        <v>109977.31</v>
      </c>
      <c r="Q135" s="10">
        <v>121760.6</v>
      </c>
      <c r="R135" s="10">
        <v>128306.86</v>
      </c>
      <c r="S135" s="10">
        <v>140962.18</v>
      </c>
      <c r="T135" s="10">
        <v>141399.4</v>
      </c>
      <c r="U135" s="11">
        <v>150564.18</v>
      </c>
      <c r="AB135" s="34"/>
      <c r="AC135" s="34"/>
      <c r="AD135" s="34"/>
      <c r="AE135" s="34"/>
      <c r="AF135" s="34"/>
      <c r="AG135" s="34"/>
      <c r="AH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5"/>
      <c r="BT135" s="35"/>
      <c r="BU135" s="35"/>
      <c r="BV135" s="35"/>
      <c r="BW135" s="35"/>
      <c r="BX135" s="35"/>
      <c r="BY135" s="35"/>
    </row>
    <row r="136" spans="1:77" ht="26.25" customHeight="1" x14ac:dyDescent="0.2">
      <c r="A136" s="6" t="s">
        <v>434</v>
      </c>
      <c r="B136" s="54" t="s">
        <v>107</v>
      </c>
      <c r="C136" s="46">
        <v>36086.5</v>
      </c>
      <c r="D136" s="7">
        <v>0.6825</v>
      </c>
      <c r="E136" s="46">
        <v>24630.32</v>
      </c>
      <c r="F136" s="7">
        <v>3.4517000000000002</v>
      </c>
      <c r="G136" s="8">
        <v>4.13</v>
      </c>
      <c r="H136" s="9">
        <v>1</v>
      </c>
      <c r="I136" s="47"/>
      <c r="J136" s="22">
        <v>0.84</v>
      </c>
      <c r="K136" s="23">
        <v>0.93</v>
      </c>
      <c r="L136" s="23">
        <v>0.98</v>
      </c>
      <c r="M136" s="23">
        <v>1.0766605086657925</v>
      </c>
      <c r="N136" s="23">
        <v>1.08</v>
      </c>
      <c r="O136" s="24">
        <v>1.1499999999999999</v>
      </c>
      <c r="P136" s="12">
        <v>294939.15999999997</v>
      </c>
      <c r="Q136" s="10">
        <v>326539.78000000003</v>
      </c>
      <c r="R136" s="10">
        <v>344095.68</v>
      </c>
      <c r="S136" s="10">
        <v>378034.93</v>
      </c>
      <c r="T136" s="10">
        <v>379207.49</v>
      </c>
      <c r="U136" s="11">
        <v>403785.75</v>
      </c>
      <c r="AB136" s="34"/>
      <c r="AC136" s="34"/>
      <c r="AD136" s="34"/>
      <c r="AE136" s="34"/>
      <c r="AF136" s="34"/>
      <c r="AG136" s="34"/>
      <c r="AH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5"/>
      <c r="BT136" s="35"/>
      <c r="BU136" s="35"/>
      <c r="BV136" s="35"/>
      <c r="BW136" s="35"/>
      <c r="BX136" s="35"/>
      <c r="BY136" s="35"/>
    </row>
    <row r="137" spans="1:77" ht="26.25" customHeight="1" x14ac:dyDescent="0.2">
      <c r="A137" s="6" t="s">
        <v>435</v>
      </c>
      <c r="B137" s="54" t="s">
        <v>108</v>
      </c>
      <c r="C137" s="46">
        <v>36086.5</v>
      </c>
      <c r="D137" s="7">
        <v>0.6825</v>
      </c>
      <c r="E137" s="46">
        <v>24630.32</v>
      </c>
      <c r="F137" s="7">
        <v>3.4517000000000002</v>
      </c>
      <c r="G137" s="8">
        <v>5.82</v>
      </c>
      <c r="H137" s="9">
        <v>1</v>
      </c>
      <c r="I137" s="47"/>
      <c r="J137" s="22">
        <v>0.84</v>
      </c>
      <c r="K137" s="23">
        <v>0.93</v>
      </c>
      <c r="L137" s="23">
        <v>0.98</v>
      </c>
      <c r="M137" s="23">
        <v>1.0766605086657925</v>
      </c>
      <c r="N137" s="23">
        <v>1.08</v>
      </c>
      <c r="O137" s="24">
        <v>1.1499999999999999</v>
      </c>
      <c r="P137" s="12">
        <v>415628.55</v>
      </c>
      <c r="Q137" s="10">
        <v>460160.18</v>
      </c>
      <c r="R137" s="10">
        <v>484899.97</v>
      </c>
      <c r="S137" s="10">
        <v>532727.18999999994</v>
      </c>
      <c r="T137" s="10">
        <v>534379.56000000006</v>
      </c>
      <c r="U137" s="11">
        <v>569015.27</v>
      </c>
      <c r="AB137" s="34"/>
      <c r="AC137" s="34"/>
      <c r="AD137" s="34"/>
      <c r="AE137" s="34"/>
      <c r="AF137" s="34"/>
      <c r="AG137" s="34"/>
      <c r="AH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5"/>
      <c r="BT137" s="35"/>
      <c r="BU137" s="35"/>
      <c r="BV137" s="35"/>
      <c r="BW137" s="35"/>
      <c r="BX137" s="35"/>
      <c r="BY137" s="35"/>
    </row>
    <row r="138" spans="1:77" ht="22.5" customHeight="1" x14ac:dyDescent="0.2">
      <c r="A138" s="6" t="s">
        <v>436</v>
      </c>
      <c r="B138" s="54" t="s">
        <v>109</v>
      </c>
      <c r="C138" s="46">
        <v>36086.5</v>
      </c>
      <c r="D138" s="7">
        <v>0.6825</v>
      </c>
      <c r="E138" s="46">
        <v>24630.32</v>
      </c>
      <c r="F138" s="7">
        <v>3.4517000000000002</v>
      </c>
      <c r="G138" s="8">
        <v>1.41</v>
      </c>
      <c r="H138" s="9">
        <v>1</v>
      </c>
      <c r="I138" s="47"/>
      <c r="J138" s="22">
        <v>0.84</v>
      </c>
      <c r="K138" s="23">
        <v>0.93</v>
      </c>
      <c r="L138" s="23">
        <v>0.98</v>
      </c>
      <c r="M138" s="23">
        <v>1.0766605086657925</v>
      </c>
      <c r="N138" s="23">
        <v>1.08</v>
      </c>
      <c r="O138" s="24">
        <v>1.1499999999999999</v>
      </c>
      <c r="P138" s="12">
        <v>100693.51</v>
      </c>
      <c r="Q138" s="10">
        <v>111482.1</v>
      </c>
      <c r="R138" s="10">
        <v>117475.77</v>
      </c>
      <c r="S138" s="10">
        <v>129062.77</v>
      </c>
      <c r="T138" s="10">
        <v>129463.09</v>
      </c>
      <c r="U138" s="11">
        <v>137854.22</v>
      </c>
      <c r="AB138" s="34"/>
      <c r="AC138" s="34"/>
      <c r="AD138" s="34"/>
      <c r="AE138" s="34"/>
      <c r="AF138" s="34"/>
      <c r="AG138" s="34"/>
      <c r="AH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5"/>
      <c r="BT138" s="35"/>
      <c r="BU138" s="35"/>
      <c r="BV138" s="35"/>
      <c r="BW138" s="35"/>
      <c r="BX138" s="35"/>
      <c r="BY138" s="35"/>
    </row>
    <row r="139" spans="1:77" ht="26.25" customHeight="1" x14ac:dyDescent="0.2">
      <c r="A139" s="6" t="s">
        <v>437</v>
      </c>
      <c r="B139" s="54" t="s">
        <v>110</v>
      </c>
      <c r="C139" s="46">
        <v>36086.5</v>
      </c>
      <c r="D139" s="7">
        <v>0.6825</v>
      </c>
      <c r="E139" s="46">
        <v>24630.32</v>
      </c>
      <c r="F139" s="7">
        <v>3.4517000000000002</v>
      </c>
      <c r="G139" s="8">
        <v>2.19</v>
      </c>
      <c r="H139" s="9">
        <v>1</v>
      </c>
      <c r="I139" s="47"/>
      <c r="J139" s="22">
        <v>0.84</v>
      </c>
      <c r="K139" s="23">
        <v>0.93</v>
      </c>
      <c r="L139" s="23">
        <v>0.98</v>
      </c>
      <c r="M139" s="23">
        <v>1.0766605086657925</v>
      </c>
      <c r="N139" s="23">
        <v>1.08</v>
      </c>
      <c r="O139" s="24">
        <v>1.1499999999999999</v>
      </c>
      <c r="P139" s="12">
        <v>156396.31</v>
      </c>
      <c r="Q139" s="10">
        <v>173153.06</v>
      </c>
      <c r="R139" s="10">
        <v>182462.36</v>
      </c>
      <c r="S139" s="10">
        <v>200459.2</v>
      </c>
      <c r="T139" s="10">
        <v>201080.97</v>
      </c>
      <c r="U139" s="11">
        <v>214113.99</v>
      </c>
      <c r="AB139" s="34"/>
      <c r="AC139" s="34"/>
      <c r="AD139" s="34"/>
      <c r="AE139" s="34"/>
      <c r="AF139" s="34"/>
      <c r="AG139" s="34"/>
      <c r="AH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  <c r="BI139" s="3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5"/>
      <c r="BT139" s="35"/>
      <c r="BU139" s="35"/>
      <c r="BV139" s="35"/>
      <c r="BW139" s="35"/>
      <c r="BX139" s="35"/>
      <c r="BY139" s="35"/>
    </row>
    <row r="140" spans="1:77" ht="26.25" customHeight="1" x14ac:dyDescent="0.2">
      <c r="A140" s="6" t="s">
        <v>438</v>
      </c>
      <c r="B140" s="54" t="s">
        <v>111</v>
      </c>
      <c r="C140" s="46">
        <v>36086.5</v>
      </c>
      <c r="D140" s="7">
        <v>0.6825</v>
      </c>
      <c r="E140" s="46">
        <v>24630.32</v>
      </c>
      <c r="F140" s="7">
        <v>3.4517000000000002</v>
      </c>
      <c r="G140" s="8">
        <v>2.42</v>
      </c>
      <c r="H140" s="9">
        <v>1</v>
      </c>
      <c r="I140" s="47"/>
      <c r="J140" s="22">
        <v>0.84</v>
      </c>
      <c r="K140" s="23">
        <v>0.93</v>
      </c>
      <c r="L140" s="23">
        <v>0.98</v>
      </c>
      <c r="M140" s="23">
        <v>1.0766605086657925</v>
      </c>
      <c r="N140" s="23">
        <v>1.08</v>
      </c>
      <c r="O140" s="24">
        <v>1.1499999999999999</v>
      </c>
      <c r="P140" s="12">
        <v>172821.49</v>
      </c>
      <c r="Q140" s="10">
        <v>191338.08</v>
      </c>
      <c r="R140" s="10">
        <v>201625.07</v>
      </c>
      <c r="S140" s="10">
        <v>221511.99</v>
      </c>
      <c r="T140" s="10">
        <v>222199.06</v>
      </c>
      <c r="U140" s="11">
        <v>236600.85</v>
      </c>
      <c r="AB140" s="34"/>
      <c r="AC140" s="34"/>
      <c r="AD140" s="34"/>
      <c r="AE140" s="34"/>
      <c r="AF140" s="34"/>
      <c r="AG140" s="34"/>
      <c r="AH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5"/>
      <c r="BT140" s="35"/>
      <c r="BU140" s="35"/>
      <c r="BV140" s="35"/>
      <c r="BW140" s="35"/>
      <c r="BX140" s="35"/>
      <c r="BY140" s="35"/>
    </row>
    <row r="141" spans="1:77" ht="26.25" customHeight="1" x14ac:dyDescent="0.2">
      <c r="A141" s="6" t="s">
        <v>439</v>
      </c>
      <c r="B141" s="54" t="s">
        <v>112</v>
      </c>
      <c r="C141" s="46">
        <v>36086.5</v>
      </c>
      <c r="D141" s="7">
        <v>0.6825</v>
      </c>
      <c r="E141" s="46">
        <v>24630.32</v>
      </c>
      <c r="F141" s="7">
        <v>3.4517000000000002</v>
      </c>
      <c r="G141" s="8">
        <v>1.02</v>
      </c>
      <c r="H141" s="9">
        <v>1</v>
      </c>
      <c r="I141" s="47"/>
      <c r="J141" s="22">
        <v>0.84</v>
      </c>
      <c r="K141" s="23">
        <v>0.93</v>
      </c>
      <c r="L141" s="23">
        <v>0.98</v>
      </c>
      <c r="M141" s="23">
        <v>1.0766605086657925</v>
      </c>
      <c r="N141" s="23">
        <v>1.08</v>
      </c>
      <c r="O141" s="24">
        <v>1.1499999999999999</v>
      </c>
      <c r="P141" s="12">
        <v>72842.12</v>
      </c>
      <c r="Q141" s="10">
        <v>80646.63</v>
      </c>
      <c r="R141" s="10">
        <v>84982.47</v>
      </c>
      <c r="S141" s="10">
        <v>93364.56</v>
      </c>
      <c r="T141" s="10">
        <v>93654.15</v>
      </c>
      <c r="U141" s="11">
        <v>99724.33</v>
      </c>
      <c r="AB141" s="34"/>
      <c r="AC141" s="34"/>
      <c r="AD141" s="34"/>
      <c r="AE141" s="34"/>
      <c r="AF141" s="34"/>
      <c r="AG141" s="34"/>
      <c r="AH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5"/>
      <c r="BT141" s="35"/>
      <c r="BU141" s="35"/>
      <c r="BV141" s="35"/>
      <c r="BW141" s="35"/>
      <c r="BX141" s="35"/>
      <c r="BY141" s="35"/>
    </row>
    <row r="142" spans="1:77" ht="26.25" customHeight="1" x14ac:dyDescent="0.2">
      <c r="A142" s="6" t="s">
        <v>440</v>
      </c>
      <c r="B142" s="54" t="s">
        <v>113</v>
      </c>
      <c r="C142" s="46">
        <v>36086.5</v>
      </c>
      <c r="D142" s="7">
        <v>0.6825</v>
      </c>
      <c r="E142" s="46">
        <v>24630.32</v>
      </c>
      <c r="F142" s="7">
        <v>3.4517000000000002</v>
      </c>
      <c r="G142" s="8">
        <v>4.21</v>
      </c>
      <c r="H142" s="9">
        <v>1</v>
      </c>
      <c r="I142" s="47"/>
      <c r="J142" s="22">
        <v>0.84</v>
      </c>
      <c r="K142" s="23">
        <v>0.93</v>
      </c>
      <c r="L142" s="23">
        <v>0.98</v>
      </c>
      <c r="M142" s="23">
        <v>1.0766605086657925</v>
      </c>
      <c r="N142" s="23">
        <v>1.08</v>
      </c>
      <c r="O142" s="24">
        <v>1.1499999999999999</v>
      </c>
      <c r="P142" s="12">
        <v>300652.26</v>
      </c>
      <c r="Q142" s="10">
        <v>332865.01</v>
      </c>
      <c r="R142" s="10">
        <v>350760.97</v>
      </c>
      <c r="S142" s="10">
        <v>385357.64</v>
      </c>
      <c r="T142" s="10">
        <v>386552.91</v>
      </c>
      <c r="U142" s="11">
        <v>411607.27</v>
      </c>
      <c r="AB142" s="34"/>
      <c r="AC142" s="34"/>
      <c r="AD142" s="34"/>
      <c r="AE142" s="34"/>
      <c r="AF142" s="34"/>
      <c r="AG142" s="34"/>
      <c r="AH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5"/>
      <c r="BT142" s="35"/>
      <c r="BU142" s="35"/>
      <c r="BV142" s="35"/>
      <c r="BW142" s="35"/>
      <c r="BX142" s="35"/>
      <c r="BY142" s="35"/>
    </row>
    <row r="143" spans="1:77" ht="26.25" customHeight="1" x14ac:dyDescent="0.2">
      <c r="A143" s="6" t="s">
        <v>441</v>
      </c>
      <c r="B143" s="54" t="s">
        <v>114</v>
      </c>
      <c r="C143" s="46">
        <v>36086.5</v>
      </c>
      <c r="D143" s="7">
        <v>0.6825</v>
      </c>
      <c r="E143" s="46">
        <v>24630.32</v>
      </c>
      <c r="F143" s="7">
        <v>3.4517000000000002</v>
      </c>
      <c r="G143" s="8">
        <v>15.63</v>
      </c>
      <c r="H143" s="9">
        <v>1</v>
      </c>
      <c r="I143" s="47"/>
      <c r="J143" s="22">
        <v>0.84</v>
      </c>
      <c r="K143" s="23">
        <v>0.93</v>
      </c>
      <c r="L143" s="23">
        <v>0.98</v>
      </c>
      <c r="M143" s="23">
        <v>1.0766605086657925</v>
      </c>
      <c r="N143" s="23">
        <v>1.08</v>
      </c>
      <c r="O143" s="24">
        <v>1.1499999999999999</v>
      </c>
      <c r="P143" s="12">
        <v>1116198.31</v>
      </c>
      <c r="Q143" s="10">
        <v>1235790.99</v>
      </c>
      <c r="R143" s="10">
        <v>1302231.3600000001</v>
      </c>
      <c r="S143" s="10">
        <v>1430674.57</v>
      </c>
      <c r="T143" s="10">
        <v>1435112.11</v>
      </c>
      <c r="U143" s="11">
        <v>1528128.64</v>
      </c>
      <c r="AB143" s="34"/>
      <c r="AC143" s="34"/>
      <c r="AD143" s="34"/>
      <c r="AE143" s="34"/>
      <c r="AF143" s="34"/>
      <c r="AG143" s="34"/>
      <c r="AH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5"/>
      <c r="BT143" s="35"/>
      <c r="BU143" s="35"/>
      <c r="BV143" s="35"/>
      <c r="BW143" s="35"/>
      <c r="BX143" s="35"/>
      <c r="BY143" s="35"/>
    </row>
    <row r="144" spans="1:77" ht="26.25" customHeight="1" x14ac:dyDescent="0.2">
      <c r="A144" s="6" t="s">
        <v>442</v>
      </c>
      <c r="B144" s="54" t="s">
        <v>115</v>
      </c>
      <c r="C144" s="46">
        <v>36086.5</v>
      </c>
      <c r="D144" s="7">
        <v>0.6825</v>
      </c>
      <c r="E144" s="46">
        <v>24630.32</v>
      </c>
      <c r="F144" s="7">
        <v>3.4517000000000002</v>
      </c>
      <c r="G144" s="8">
        <v>7.4</v>
      </c>
      <c r="H144" s="9">
        <v>1</v>
      </c>
      <c r="I144" s="47"/>
      <c r="J144" s="22">
        <v>0.84</v>
      </c>
      <c r="K144" s="23">
        <v>0.93</v>
      </c>
      <c r="L144" s="23">
        <v>0.98</v>
      </c>
      <c r="M144" s="23">
        <v>1.0766605086657925</v>
      </c>
      <c r="N144" s="23">
        <v>1.08</v>
      </c>
      <c r="O144" s="24">
        <v>1.1499999999999999</v>
      </c>
      <c r="P144" s="12">
        <v>528462.41</v>
      </c>
      <c r="Q144" s="10">
        <v>585083.38</v>
      </c>
      <c r="R144" s="10">
        <v>616539.48</v>
      </c>
      <c r="S144" s="10">
        <v>677350.73</v>
      </c>
      <c r="T144" s="10">
        <v>679451.67</v>
      </c>
      <c r="U144" s="11">
        <v>723490.21</v>
      </c>
      <c r="AB144" s="34"/>
      <c r="AC144" s="34"/>
      <c r="AD144" s="34"/>
      <c r="AE144" s="34"/>
      <c r="AF144" s="34"/>
      <c r="AG144" s="34"/>
      <c r="AH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5"/>
      <c r="BT144" s="35"/>
      <c r="BU144" s="35"/>
      <c r="BV144" s="35"/>
      <c r="BW144" s="35"/>
      <c r="BX144" s="35"/>
      <c r="BY144" s="35"/>
    </row>
    <row r="145" spans="1:77" ht="26.25" customHeight="1" x14ac:dyDescent="0.2">
      <c r="A145" s="6" t="s">
        <v>443</v>
      </c>
      <c r="B145" s="54" t="s">
        <v>116</v>
      </c>
      <c r="C145" s="46">
        <v>36086.5</v>
      </c>
      <c r="D145" s="7">
        <v>0.6825</v>
      </c>
      <c r="E145" s="46">
        <v>24630.32</v>
      </c>
      <c r="F145" s="7">
        <v>3.4517000000000002</v>
      </c>
      <c r="G145" s="8">
        <v>1.92</v>
      </c>
      <c r="H145" s="9">
        <v>1</v>
      </c>
      <c r="I145" s="47"/>
      <c r="J145" s="22">
        <v>0.84</v>
      </c>
      <c r="K145" s="23">
        <v>0.93</v>
      </c>
      <c r="L145" s="23">
        <v>0.98</v>
      </c>
      <c r="M145" s="23">
        <v>1.0766605086657925</v>
      </c>
      <c r="N145" s="23">
        <v>1.08</v>
      </c>
      <c r="O145" s="24">
        <v>1.1499999999999999</v>
      </c>
      <c r="P145" s="12">
        <v>137114.57</v>
      </c>
      <c r="Q145" s="10">
        <v>151805.42000000001</v>
      </c>
      <c r="R145" s="10">
        <v>159967</v>
      </c>
      <c r="S145" s="10">
        <v>175745.05</v>
      </c>
      <c r="T145" s="10">
        <v>176290.16</v>
      </c>
      <c r="U145" s="11">
        <v>187716.38</v>
      </c>
      <c r="AB145" s="34"/>
      <c r="AC145" s="34"/>
      <c r="AD145" s="34"/>
      <c r="AE145" s="34"/>
      <c r="AF145" s="34"/>
      <c r="AG145" s="34"/>
      <c r="AH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5"/>
      <c r="BT145" s="35"/>
      <c r="BU145" s="35"/>
      <c r="BV145" s="35"/>
      <c r="BW145" s="35"/>
      <c r="BX145" s="35"/>
      <c r="BY145" s="35"/>
    </row>
    <row r="146" spans="1:77" ht="26.25" customHeight="1" x14ac:dyDescent="0.2">
      <c r="A146" s="6" t="s">
        <v>444</v>
      </c>
      <c r="B146" s="54" t="s">
        <v>117</v>
      </c>
      <c r="C146" s="46">
        <v>36086.5</v>
      </c>
      <c r="D146" s="7">
        <v>0.6825</v>
      </c>
      <c r="E146" s="46">
        <v>24630.32</v>
      </c>
      <c r="F146" s="7">
        <v>3.4517000000000002</v>
      </c>
      <c r="G146" s="8">
        <v>1.39</v>
      </c>
      <c r="H146" s="9">
        <v>1</v>
      </c>
      <c r="I146" s="47"/>
      <c r="J146" s="22">
        <v>0.84</v>
      </c>
      <c r="K146" s="23">
        <v>0.93</v>
      </c>
      <c r="L146" s="23">
        <v>0.98</v>
      </c>
      <c r="M146" s="23">
        <v>1.0766605086657925</v>
      </c>
      <c r="N146" s="23">
        <v>1.08</v>
      </c>
      <c r="O146" s="24">
        <v>1.1499999999999999</v>
      </c>
      <c r="P146" s="12">
        <v>99265.24</v>
      </c>
      <c r="Q146" s="10">
        <v>109900.8</v>
      </c>
      <c r="R146" s="10">
        <v>115809.44</v>
      </c>
      <c r="S146" s="10">
        <v>127232.1</v>
      </c>
      <c r="T146" s="10">
        <v>127626.73</v>
      </c>
      <c r="U146" s="11">
        <v>135898.84</v>
      </c>
      <c r="AB146" s="34"/>
      <c r="AC146" s="34"/>
      <c r="AD146" s="34"/>
      <c r="AE146" s="34"/>
      <c r="AF146" s="34"/>
      <c r="AG146" s="34"/>
      <c r="AH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5"/>
      <c r="BT146" s="35"/>
      <c r="BU146" s="35"/>
      <c r="BV146" s="35"/>
      <c r="BW146" s="35"/>
      <c r="BX146" s="35"/>
      <c r="BY146" s="35"/>
    </row>
    <row r="147" spans="1:77" ht="26.25" customHeight="1" x14ac:dyDescent="0.2">
      <c r="A147" s="6" t="s">
        <v>445</v>
      </c>
      <c r="B147" s="54" t="s">
        <v>118</v>
      </c>
      <c r="C147" s="46">
        <v>36086.5</v>
      </c>
      <c r="D147" s="7">
        <v>0.6825</v>
      </c>
      <c r="E147" s="46">
        <v>24630.32</v>
      </c>
      <c r="F147" s="7">
        <v>3.4517000000000002</v>
      </c>
      <c r="G147" s="8">
        <v>1.89</v>
      </c>
      <c r="H147" s="9">
        <v>1</v>
      </c>
      <c r="I147" s="47"/>
      <c r="J147" s="22">
        <v>0.84</v>
      </c>
      <c r="K147" s="23">
        <v>0.93</v>
      </c>
      <c r="L147" s="23">
        <v>0.98</v>
      </c>
      <c r="M147" s="23">
        <v>1.0766605086657925</v>
      </c>
      <c r="N147" s="23">
        <v>1.08</v>
      </c>
      <c r="O147" s="24">
        <v>1.1499999999999999</v>
      </c>
      <c r="P147" s="12">
        <v>134972.16</v>
      </c>
      <c r="Q147" s="10">
        <v>149433.46</v>
      </c>
      <c r="R147" s="10">
        <v>157467.51999999999</v>
      </c>
      <c r="S147" s="10">
        <v>172999.04000000001</v>
      </c>
      <c r="T147" s="10">
        <v>173535.63</v>
      </c>
      <c r="U147" s="11">
        <v>184783.31</v>
      </c>
      <c r="AB147" s="34"/>
      <c r="AC147" s="34"/>
      <c r="AD147" s="34"/>
      <c r="AE147" s="34"/>
      <c r="AF147" s="34"/>
      <c r="AG147" s="34"/>
      <c r="AH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5"/>
      <c r="BT147" s="35"/>
      <c r="BU147" s="35"/>
      <c r="BV147" s="35"/>
      <c r="BW147" s="35"/>
      <c r="BX147" s="35"/>
      <c r="BY147" s="35"/>
    </row>
    <row r="148" spans="1:77" ht="26.25" customHeight="1" x14ac:dyDescent="0.2">
      <c r="A148" s="6" t="s">
        <v>446</v>
      </c>
      <c r="B148" s="54" t="s">
        <v>119</v>
      </c>
      <c r="C148" s="46">
        <v>36086.5</v>
      </c>
      <c r="D148" s="7">
        <v>0.6825</v>
      </c>
      <c r="E148" s="46">
        <v>24630.32</v>
      </c>
      <c r="F148" s="7">
        <v>3.4517000000000002</v>
      </c>
      <c r="G148" s="8">
        <v>2.56</v>
      </c>
      <c r="H148" s="9">
        <v>1</v>
      </c>
      <c r="I148" s="47"/>
      <c r="J148" s="22">
        <v>0.84</v>
      </c>
      <c r="K148" s="23">
        <v>0.93</v>
      </c>
      <c r="L148" s="23">
        <v>0.98</v>
      </c>
      <c r="M148" s="23">
        <v>1.0766605086657925</v>
      </c>
      <c r="N148" s="23">
        <v>1.08</v>
      </c>
      <c r="O148" s="24">
        <v>1.1499999999999999</v>
      </c>
      <c r="P148" s="12">
        <v>182819.43</v>
      </c>
      <c r="Q148" s="10">
        <v>202407.22</v>
      </c>
      <c r="R148" s="10">
        <v>213289.33</v>
      </c>
      <c r="S148" s="10">
        <v>234326.74</v>
      </c>
      <c r="T148" s="10">
        <v>235053.55</v>
      </c>
      <c r="U148" s="11">
        <v>250288.5</v>
      </c>
      <c r="AB148" s="34"/>
      <c r="AC148" s="34"/>
      <c r="AD148" s="34"/>
      <c r="AE148" s="34"/>
      <c r="AF148" s="34"/>
      <c r="AG148" s="34"/>
      <c r="AH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5"/>
      <c r="BT148" s="35"/>
      <c r="BU148" s="35"/>
      <c r="BV148" s="35"/>
      <c r="BW148" s="35"/>
      <c r="BX148" s="35"/>
      <c r="BY148" s="35"/>
    </row>
    <row r="149" spans="1:77" ht="26.25" customHeight="1" x14ac:dyDescent="0.2">
      <c r="A149" s="6" t="s">
        <v>447</v>
      </c>
      <c r="B149" s="54" t="s">
        <v>120</v>
      </c>
      <c r="C149" s="46">
        <v>36086.5</v>
      </c>
      <c r="D149" s="7">
        <v>0.6825</v>
      </c>
      <c r="E149" s="46">
        <v>24630.32</v>
      </c>
      <c r="F149" s="7">
        <v>3.4517000000000002</v>
      </c>
      <c r="G149" s="8">
        <v>1.66</v>
      </c>
      <c r="H149" s="9">
        <v>1</v>
      </c>
      <c r="I149" s="47"/>
      <c r="J149" s="22">
        <v>0.84</v>
      </c>
      <c r="K149" s="23">
        <v>0.93</v>
      </c>
      <c r="L149" s="23">
        <v>0.98</v>
      </c>
      <c r="M149" s="23">
        <v>1.0766605086657925</v>
      </c>
      <c r="N149" s="23">
        <v>1.08</v>
      </c>
      <c r="O149" s="24">
        <v>1.1499999999999999</v>
      </c>
      <c r="P149" s="12">
        <v>118546.97</v>
      </c>
      <c r="Q149" s="10">
        <v>131248.43</v>
      </c>
      <c r="R149" s="10">
        <v>138304.79999999999</v>
      </c>
      <c r="S149" s="10">
        <v>151946.23999999999</v>
      </c>
      <c r="T149" s="10">
        <v>152417.54</v>
      </c>
      <c r="U149" s="11">
        <v>162296.45000000001</v>
      </c>
      <c r="AB149" s="34"/>
      <c r="AC149" s="34"/>
      <c r="AD149" s="34"/>
      <c r="AE149" s="34"/>
      <c r="AF149" s="34"/>
      <c r="AG149" s="34"/>
      <c r="AH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5"/>
      <c r="BT149" s="35"/>
      <c r="BU149" s="35"/>
      <c r="BV149" s="35"/>
      <c r="BW149" s="35"/>
      <c r="BX149" s="35"/>
      <c r="BY149" s="35"/>
    </row>
    <row r="150" spans="1:77" ht="30" customHeight="1" x14ac:dyDescent="0.2">
      <c r="A150" s="6" t="s">
        <v>448</v>
      </c>
      <c r="B150" s="54" t="s">
        <v>121</v>
      </c>
      <c r="C150" s="46">
        <v>36086.5</v>
      </c>
      <c r="D150" s="7">
        <v>0.6825</v>
      </c>
      <c r="E150" s="46">
        <v>24630.32</v>
      </c>
      <c r="F150" s="7">
        <v>3.4517000000000002</v>
      </c>
      <c r="G150" s="8">
        <v>1.82</v>
      </c>
      <c r="H150" s="9">
        <v>1</v>
      </c>
      <c r="I150" s="47"/>
      <c r="J150" s="22">
        <v>0.84</v>
      </c>
      <c r="K150" s="23">
        <v>0.93</v>
      </c>
      <c r="L150" s="23">
        <v>0.98</v>
      </c>
      <c r="M150" s="23">
        <v>1.0766605086657925</v>
      </c>
      <c r="N150" s="23">
        <v>1.08</v>
      </c>
      <c r="O150" s="24">
        <v>1.1499999999999999</v>
      </c>
      <c r="P150" s="12">
        <v>129973.19</v>
      </c>
      <c r="Q150" s="10">
        <v>143898.89000000001</v>
      </c>
      <c r="R150" s="10">
        <v>151635.39000000001</v>
      </c>
      <c r="S150" s="10">
        <v>166591.66</v>
      </c>
      <c r="T150" s="10">
        <v>167108.38</v>
      </c>
      <c r="U150" s="11">
        <v>177939.48</v>
      </c>
      <c r="AB150" s="34"/>
      <c r="AC150" s="34"/>
      <c r="AD150" s="34"/>
      <c r="AE150" s="34"/>
      <c r="AF150" s="34"/>
      <c r="AG150" s="34"/>
      <c r="AH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5"/>
      <c r="BT150" s="35"/>
      <c r="BU150" s="35"/>
      <c r="BV150" s="35"/>
      <c r="BW150" s="35"/>
      <c r="BX150" s="35"/>
      <c r="BY150" s="35"/>
    </row>
    <row r="151" spans="1:77" ht="27.75" customHeight="1" x14ac:dyDescent="0.2">
      <c r="A151" s="6" t="s">
        <v>449</v>
      </c>
      <c r="B151" s="54" t="s">
        <v>122</v>
      </c>
      <c r="C151" s="46">
        <v>36086.5</v>
      </c>
      <c r="D151" s="7">
        <v>0.6825</v>
      </c>
      <c r="E151" s="46">
        <v>24630.32</v>
      </c>
      <c r="F151" s="7">
        <v>3.4517000000000002</v>
      </c>
      <c r="G151" s="8">
        <v>1.71</v>
      </c>
      <c r="H151" s="9">
        <v>1</v>
      </c>
      <c r="I151" s="47"/>
      <c r="J151" s="22">
        <v>0.84</v>
      </c>
      <c r="K151" s="23">
        <v>0.93</v>
      </c>
      <c r="L151" s="23">
        <v>0.98</v>
      </c>
      <c r="M151" s="23">
        <v>1.0766605086657925</v>
      </c>
      <c r="N151" s="23">
        <v>1.08</v>
      </c>
      <c r="O151" s="24">
        <v>1.1499999999999999</v>
      </c>
      <c r="P151" s="12">
        <v>122117.67</v>
      </c>
      <c r="Q151" s="10">
        <v>135201.70000000001</v>
      </c>
      <c r="R151" s="10">
        <v>142470.60999999999</v>
      </c>
      <c r="S151" s="10">
        <v>156522.94</v>
      </c>
      <c r="T151" s="10">
        <v>157008.43</v>
      </c>
      <c r="U151" s="11">
        <v>167184.9</v>
      </c>
      <c r="AB151" s="34"/>
      <c r="AC151" s="34"/>
      <c r="AD151" s="34"/>
      <c r="AE151" s="34"/>
      <c r="AF151" s="34"/>
      <c r="AG151" s="34"/>
      <c r="AH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5"/>
      <c r="BT151" s="35"/>
      <c r="BU151" s="35"/>
      <c r="BV151" s="35"/>
      <c r="BW151" s="35"/>
      <c r="BX151" s="35"/>
      <c r="BY151" s="35"/>
    </row>
    <row r="152" spans="1:77" ht="39" customHeight="1" x14ac:dyDescent="0.2">
      <c r="A152" s="6" t="s">
        <v>450</v>
      </c>
      <c r="B152" s="54" t="s">
        <v>123</v>
      </c>
      <c r="C152" s="46">
        <v>36086.5</v>
      </c>
      <c r="D152" s="7">
        <v>0.6825</v>
      </c>
      <c r="E152" s="46">
        <v>24630.32</v>
      </c>
      <c r="F152" s="7">
        <v>3.4517000000000002</v>
      </c>
      <c r="G152" s="8">
        <v>2.41</v>
      </c>
      <c r="H152" s="9">
        <v>1</v>
      </c>
      <c r="I152" s="47"/>
      <c r="J152" s="22"/>
      <c r="K152" s="23"/>
      <c r="L152" s="23"/>
      <c r="M152" s="23"/>
      <c r="N152" s="23"/>
      <c r="O152" s="24"/>
      <c r="P152" s="12"/>
      <c r="Q152" s="10"/>
      <c r="R152" s="10"/>
      <c r="S152" s="10"/>
      <c r="T152" s="10"/>
      <c r="U152" s="11"/>
      <c r="AB152" s="34"/>
      <c r="AC152" s="34"/>
      <c r="AD152" s="34"/>
      <c r="AE152" s="34"/>
      <c r="AF152" s="34"/>
      <c r="AG152" s="34"/>
      <c r="AH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5"/>
      <c r="BT152" s="35"/>
      <c r="BU152" s="35"/>
      <c r="BV152" s="35"/>
      <c r="BW152" s="35"/>
      <c r="BX152" s="35"/>
      <c r="BY152" s="35"/>
    </row>
    <row r="153" spans="1:77" ht="26.25" customHeight="1" x14ac:dyDescent="0.2">
      <c r="A153" s="6" t="s">
        <v>451</v>
      </c>
      <c r="B153" s="54" t="s">
        <v>124</v>
      </c>
      <c r="C153" s="46">
        <v>36086.5</v>
      </c>
      <c r="D153" s="7">
        <v>0.6825</v>
      </c>
      <c r="E153" s="46">
        <v>24630.32</v>
      </c>
      <c r="F153" s="7">
        <v>3.4517000000000002</v>
      </c>
      <c r="G153" s="8">
        <v>4.0199999999999996</v>
      </c>
      <c r="H153" s="9">
        <v>1</v>
      </c>
      <c r="I153" s="47"/>
      <c r="J153" s="22"/>
      <c r="K153" s="23"/>
      <c r="L153" s="23"/>
      <c r="M153" s="23"/>
      <c r="N153" s="23"/>
      <c r="O153" s="24"/>
      <c r="P153" s="12"/>
      <c r="Q153" s="10"/>
      <c r="R153" s="10"/>
      <c r="S153" s="10"/>
      <c r="T153" s="10"/>
      <c r="U153" s="11"/>
      <c r="AB153" s="34"/>
      <c r="AC153" s="34"/>
      <c r="AD153" s="34"/>
      <c r="AE153" s="34"/>
      <c r="AF153" s="34"/>
      <c r="AG153" s="34"/>
      <c r="AH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5"/>
      <c r="BT153" s="35"/>
      <c r="BU153" s="35"/>
      <c r="BV153" s="35"/>
      <c r="BW153" s="35"/>
      <c r="BX153" s="35"/>
      <c r="BY153" s="35"/>
    </row>
    <row r="154" spans="1:77" ht="26.25" customHeight="1" x14ac:dyDescent="0.2">
      <c r="A154" s="6" t="s">
        <v>452</v>
      </c>
      <c r="B154" s="54" t="s">
        <v>125</v>
      </c>
      <c r="C154" s="46">
        <v>36086.5</v>
      </c>
      <c r="D154" s="7">
        <v>0.6825</v>
      </c>
      <c r="E154" s="46">
        <v>24630.32</v>
      </c>
      <c r="F154" s="7">
        <v>3.4517000000000002</v>
      </c>
      <c r="G154" s="8">
        <v>4.8899999999999997</v>
      </c>
      <c r="H154" s="9">
        <v>1</v>
      </c>
      <c r="I154" s="47"/>
      <c r="J154" s="22"/>
      <c r="K154" s="23"/>
      <c r="L154" s="23"/>
      <c r="M154" s="23"/>
      <c r="N154" s="23"/>
      <c r="O154" s="24"/>
      <c r="P154" s="12"/>
      <c r="Q154" s="10"/>
      <c r="R154" s="10"/>
      <c r="S154" s="10"/>
      <c r="T154" s="10"/>
      <c r="U154" s="11"/>
      <c r="AB154" s="34"/>
      <c r="AC154" s="34"/>
      <c r="AD154" s="34"/>
      <c r="AE154" s="34"/>
      <c r="AF154" s="34"/>
      <c r="AG154" s="34"/>
      <c r="AH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5"/>
      <c r="BT154" s="35"/>
      <c r="BU154" s="35"/>
      <c r="BV154" s="35"/>
      <c r="BW154" s="35"/>
      <c r="BX154" s="35"/>
      <c r="BY154" s="35"/>
    </row>
    <row r="155" spans="1:77" ht="26.25" customHeight="1" x14ac:dyDescent="0.2">
      <c r="A155" s="6" t="s">
        <v>453</v>
      </c>
      <c r="B155" s="54" t="s">
        <v>126</v>
      </c>
      <c r="C155" s="46">
        <v>36086.5</v>
      </c>
      <c r="D155" s="7">
        <v>0.6825</v>
      </c>
      <c r="E155" s="46">
        <v>24630.32</v>
      </c>
      <c r="F155" s="7">
        <v>3.4517000000000002</v>
      </c>
      <c r="G155" s="8">
        <v>3.05</v>
      </c>
      <c r="H155" s="9">
        <v>1</v>
      </c>
      <c r="I155" s="48"/>
      <c r="J155" s="22"/>
      <c r="K155" s="23"/>
      <c r="L155" s="23"/>
      <c r="M155" s="23"/>
      <c r="N155" s="23"/>
      <c r="O155" s="24"/>
      <c r="P155" s="12"/>
      <c r="Q155" s="10"/>
      <c r="R155" s="10"/>
      <c r="S155" s="10"/>
      <c r="T155" s="10"/>
      <c r="U155" s="11"/>
      <c r="AB155" s="34"/>
      <c r="AC155" s="34"/>
      <c r="AD155" s="34"/>
      <c r="AE155" s="34"/>
      <c r="AF155" s="34"/>
      <c r="AG155" s="34"/>
      <c r="AH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5"/>
      <c r="BT155" s="35"/>
      <c r="BU155" s="35"/>
      <c r="BV155" s="35"/>
      <c r="BW155" s="35"/>
      <c r="BX155" s="35"/>
      <c r="BY155" s="35"/>
    </row>
    <row r="156" spans="1:77" ht="26.25" customHeight="1" x14ac:dyDescent="0.2">
      <c r="A156" s="6" t="s">
        <v>454</v>
      </c>
      <c r="B156" s="54" t="s">
        <v>127</v>
      </c>
      <c r="C156" s="46">
        <v>36086.5</v>
      </c>
      <c r="D156" s="7">
        <v>0.6825</v>
      </c>
      <c r="E156" s="46">
        <v>24630.32</v>
      </c>
      <c r="F156" s="7">
        <v>3.4517000000000002</v>
      </c>
      <c r="G156" s="8">
        <v>5.31</v>
      </c>
      <c r="H156" s="9">
        <v>1</v>
      </c>
      <c r="I156" s="48"/>
      <c r="J156" s="22"/>
      <c r="K156" s="23"/>
      <c r="L156" s="23"/>
      <c r="M156" s="23"/>
      <c r="N156" s="23"/>
      <c r="O156" s="24"/>
      <c r="P156" s="12"/>
      <c r="Q156" s="10"/>
      <c r="R156" s="10"/>
      <c r="S156" s="10"/>
      <c r="T156" s="10"/>
      <c r="U156" s="11"/>
      <c r="AB156" s="34"/>
      <c r="AC156" s="34"/>
      <c r="AD156" s="34"/>
      <c r="AE156" s="34"/>
      <c r="AF156" s="34"/>
      <c r="AG156" s="34"/>
      <c r="AH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5"/>
      <c r="BT156" s="35"/>
      <c r="BU156" s="35"/>
      <c r="BV156" s="35"/>
      <c r="BW156" s="35"/>
      <c r="BX156" s="35"/>
      <c r="BY156" s="35"/>
    </row>
    <row r="157" spans="1:77" ht="39" customHeight="1" x14ac:dyDescent="0.2">
      <c r="A157" s="6" t="s">
        <v>455</v>
      </c>
      <c r="B157" s="54" t="s">
        <v>128</v>
      </c>
      <c r="C157" s="46">
        <v>36086.5</v>
      </c>
      <c r="D157" s="7">
        <v>0.6825</v>
      </c>
      <c r="E157" s="46">
        <v>24630.32</v>
      </c>
      <c r="F157" s="7">
        <v>3.4517000000000002</v>
      </c>
      <c r="G157" s="8">
        <v>1.66</v>
      </c>
      <c r="H157" s="9">
        <v>1</v>
      </c>
      <c r="I157" s="48"/>
      <c r="J157" s="22"/>
      <c r="K157" s="23"/>
      <c r="L157" s="23"/>
      <c r="M157" s="23"/>
      <c r="N157" s="23"/>
      <c r="O157" s="24"/>
      <c r="P157" s="12"/>
      <c r="Q157" s="10"/>
      <c r="R157" s="10"/>
      <c r="S157" s="10"/>
      <c r="T157" s="10"/>
      <c r="U157" s="11"/>
      <c r="AB157" s="34"/>
      <c r="AC157" s="34"/>
      <c r="AD157" s="34"/>
      <c r="AE157" s="34"/>
      <c r="AF157" s="34"/>
      <c r="AG157" s="34"/>
      <c r="AH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5"/>
      <c r="BT157" s="35"/>
      <c r="BU157" s="35"/>
      <c r="BV157" s="35"/>
      <c r="BW157" s="35"/>
      <c r="BX157" s="35"/>
      <c r="BY157" s="35"/>
    </row>
    <row r="158" spans="1:77" ht="39" customHeight="1" x14ac:dyDescent="0.2">
      <c r="A158" s="6" t="s">
        <v>456</v>
      </c>
      <c r="B158" s="54" t="s">
        <v>129</v>
      </c>
      <c r="C158" s="46">
        <v>36086.5</v>
      </c>
      <c r="D158" s="7">
        <v>0.6825</v>
      </c>
      <c r="E158" s="46">
        <v>24630.32</v>
      </c>
      <c r="F158" s="7">
        <v>3.4517000000000002</v>
      </c>
      <c r="G158" s="8">
        <v>2.77</v>
      </c>
      <c r="H158" s="9">
        <v>1</v>
      </c>
      <c r="I158" s="48"/>
      <c r="J158" s="22"/>
      <c r="K158" s="23"/>
      <c r="L158" s="23"/>
      <c r="M158" s="23"/>
      <c r="N158" s="23"/>
      <c r="O158" s="24"/>
      <c r="P158" s="12"/>
      <c r="Q158" s="10"/>
      <c r="R158" s="10"/>
      <c r="S158" s="10"/>
      <c r="T158" s="10"/>
      <c r="U158" s="11"/>
      <c r="AB158" s="34"/>
      <c r="AC158" s="34"/>
      <c r="AD158" s="34"/>
      <c r="AE158" s="34"/>
      <c r="AF158" s="34"/>
      <c r="AG158" s="34"/>
      <c r="AH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5"/>
      <c r="BT158" s="35"/>
      <c r="BU158" s="35"/>
      <c r="BV158" s="35"/>
      <c r="BW158" s="35"/>
      <c r="BX158" s="35"/>
      <c r="BY158" s="35"/>
    </row>
    <row r="159" spans="1:77" ht="26.25" customHeight="1" x14ac:dyDescent="0.2">
      <c r="A159" s="6" t="s">
        <v>457</v>
      </c>
      <c r="B159" s="54" t="s">
        <v>130</v>
      </c>
      <c r="C159" s="46">
        <v>36086.5</v>
      </c>
      <c r="D159" s="7">
        <v>0.6825</v>
      </c>
      <c r="E159" s="46">
        <v>24630.32</v>
      </c>
      <c r="F159" s="7">
        <v>3.4517000000000002</v>
      </c>
      <c r="G159" s="8">
        <v>4.32</v>
      </c>
      <c r="H159" s="9">
        <v>1</v>
      </c>
      <c r="I159" s="48"/>
      <c r="J159" s="22"/>
      <c r="K159" s="23"/>
      <c r="L159" s="23"/>
      <c r="M159" s="23"/>
      <c r="N159" s="23"/>
      <c r="O159" s="24"/>
      <c r="P159" s="12"/>
      <c r="Q159" s="10"/>
      <c r="R159" s="10"/>
      <c r="S159" s="10"/>
      <c r="T159" s="10"/>
      <c r="U159" s="11"/>
      <c r="AB159" s="34"/>
      <c r="AC159" s="34"/>
      <c r="AD159" s="34"/>
      <c r="AE159" s="34"/>
      <c r="AF159" s="34"/>
      <c r="AG159" s="34"/>
      <c r="AH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5"/>
      <c r="BT159" s="35"/>
      <c r="BU159" s="35"/>
      <c r="BV159" s="35"/>
      <c r="BW159" s="35"/>
      <c r="BX159" s="35"/>
      <c r="BY159" s="35"/>
    </row>
    <row r="160" spans="1:77" ht="27" customHeight="1" x14ac:dyDescent="0.2">
      <c r="A160" s="6" t="s">
        <v>458</v>
      </c>
      <c r="B160" s="54" t="s">
        <v>131</v>
      </c>
      <c r="C160" s="46">
        <v>36086.5</v>
      </c>
      <c r="D160" s="7">
        <v>0.6825</v>
      </c>
      <c r="E160" s="46">
        <v>24630.32</v>
      </c>
      <c r="F160" s="7">
        <v>3.4517000000000002</v>
      </c>
      <c r="G160" s="8">
        <v>1.29</v>
      </c>
      <c r="H160" s="9">
        <v>1</v>
      </c>
      <c r="I160" s="48"/>
      <c r="J160" s="22"/>
      <c r="K160" s="23"/>
      <c r="L160" s="23"/>
      <c r="M160" s="23"/>
      <c r="N160" s="23"/>
      <c r="O160" s="24"/>
      <c r="P160" s="12"/>
      <c r="Q160" s="10"/>
      <c r="R160" s="10"/>
      <c r="S160" s="10"/>
      <c r="T160" s="10"/>
      <c r="U160" s="11"/>
      <c r="AB160" s="34"/>
      <c r="AC160" s="34"/>
      <c r="AD160" s="34"/>
      <c r="AE160" s="34"/>
      <c r="AF160" s="34"/>
      <c r="AG160" s="34"/>
      <c r="AH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5"/>
      <c r="BT160" s="35"/>
      <c r="BU160" s="35"/>
      <c r="BV160" s="35"/>
      <c r="BW160" s="35"/>
      <c r="BX160" s="35"/>
      <c r="BY160" s="35"/>
    </row>
    <row r="161" spans="1:77" ht="24" customHeight="1" x14ac:dyDescent="0.2">
      <c r="A161" s="6" t="s">
        <v>459</v>
      </c>
      <c r="B161" s="54" t="s">
        <v>132</v>
      </c>
      <c r="C161" s="46">
        <v>36086.5</v>
      </c>
      <c r="D161" s="7">
        <v>0.6825</v>
      </c>
      <c r="E161" s="46">
        <v>24630.32</v>
      </c>
      <c r="F161" s="7">
        <v>3.4517000000000002</v>
      </c>
      <c r="G161" s="8">
        <v>1.55</v>
      </c>
      <c r="H161" s="9">
        <v>1</v>
      </c>
      <c r="I161" s="48"/>
      <c r="J161" s="22"/>
      <c r="K161" s="23"/>
      <c r="L161" s="23"/>
      <c r="M161" s="23"/>
      <c r="N161" s="23"/>
      <c r="O161" s="24"/>
      <c r="P161" s="12"/>
      <c r="Q161" s="10"/>
      <c r="R161" s="10"/>
      <c r="S161" s="10"/>
      <c r="T161" s="10"/>
      <c r="U161" s="11"/>
      <c r="AB161" s="34"/>
      <c r="AC161" s="34"/>
      <c r="AD161" s="34"/>
      <c r="AE161" s="34"/>
      <c r="AF161" s="34"/>
      <c r="AG161" s="34"/>
      <c r="AH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5"/>
      <c r="BT161" s="35"/>
      <c r="BU161" s="35"/>
      <c r="BV161" s="35"/>
      <c r="BW161" s="35"/>
      <c r="BX161" s="35"/>
      <c r="BY161" s="35"/>
    </row>
    <row r="162" spans="1:77" ht="30" customHeight="1" x14ac:dyDescent="0.2">
      <c r="A162" s="6" t="s">
        <v>460</v>
      </c>
      <c r="B162" s="54" t="s">
        <v>133</v>
      </c>
      <c r="C162" s="46">
        <v>36086.5</v>
      </c>
      <c r="D162" s="7">
        <v>0.6825</v>
      </c>
      <c r="E162" s="46">
        <v>24630.32</v>
      </c>
      <c r="F162" s="7">
        <v>3.4517000000000002</v>
      </c>
      <c r="G162" s="8">
        <v>1.71</v>
      </c>
      <c r="H162" s="9">
        <v>1</v>
      </c>
      <c r="I162" s="48"/>
      <c r="J162" s="22"/>
      <c r="K162" s="23"/>
      <c r="L162" s="23"/>
      <c r="M162" s="23"/>
      <c r="N162" s="23"/>
      <c r="O162" s="24"/>
      <c r="P162" s="12"/>
      <c r="Q162" s="10"/>
      <c r="R162" s="10"/>
      <c r="S162" s="10"/>
      <c r="T162" s="10"/>
      <c r="U162" s="11"/>
      <c r="AB162" s="34"/>
      <c r="AC162" s="34"/>
      <c r="AD162" s="34"/>
      <c r="AE162" s="34"/>
      <c r="AF162" s="34"/>
      <c r="AG162" s="34"/>
      <c r="AH162" s="34"/>
      <c r="AX162" s="34"/>
      <c r="AY162" s="34"/>
      <c r="AZ162" s="34"/>
      <c r="BA162" s="34"/>
      <c r="BB162" s="34"/>
      <c r="BC162" s="34"/>
      <c r="BD162" s="34"/>
      <c r="BE162" s="34"/>
      <c r="BF162" s="34"/>
      <c r="BG162" s="34"/>
      <c r="BH162" s="34"/>
      <c r="BI162" s="34"/>
      <c r="BJ162" s="34"/>
      <c r="BK162" s="34"/>
      <c r="BL162" s="34"/>
      <c r="BM162" s="34"/>
      <c r="BN162" s="34"/>
      <c r="BO162" s="34"/>
      <c r="BP162" s="34"/>
      <c r="BQ162" s="34"/>
      <c r="BR162" s="34"/>
      <c r="BS162" s="35"/>
      <c r="BT162" s="35"/>
      <c r="BU162" s="35"/>
      <c r="BV162" s="35"/>
      <c r="BW162" s="35"/>
      <c r="BX162" s="35"/>
      <c r="BY162" s="35"/>
    </row>
    <row r="163" spans="1:77" ht="25.5" x14ac:dyDescent="0.2">
      <c r="A163" s="6" t="s">
        <v>461</v>
      </c>
      <c r="B163" s="54" t="s">
        <v>134</v>
      </c>
      <c r="C163" s="46">
        <v>36086.5</v>
      </c>
      <c r="D163" s="7">
        <v>0.6825</v>
      </c>
      <c r="E163" s="46">
        <v>24630.32</v>
      </c>
      <c r="F163" s="7">
        <v>3.4517000000000002</v>
      </c>
      <c r="G163" s="8">
        <v>2.29</v>
      </c>
      <c r="H163" s="9">
        <v>1</v>
      </c>
      <c r="I163" s="48"/>
      <c r="J163" s="22"/>
      <c r="K163" s="23"/>
      <c r="L163" s="23"/>
      <c r="M163" s="23"/>
      <c r="N163" s="23"/>
      <c r="O163" s="24"/>
      <c r="P163" s="12"/>
      <c r="Q163" s="10"/>
      <c r="R163" s="10"/>
      <c r="S163" s="10"/>
      <c r="T163" s="10"/>
      <c r="U163" s="11"/>
      <c r="AB163" s="34"/>
      <c r="AC163" s="34"/>
      <c r="AD163" s="34"/>
      <c r="AE163" s="34"/>
      <c r="AF163" s="34"/>
      <c r="AG163" s="34"/>
      <c r="AH163" s="34"/>
      <c r="AX163" s="34"/>
      <c r="AY163" s="34"/>
      <c r="AZ163" s="34"/>
      <c r="BA163" s="34"/>
      <c r="BB163" s="34"/>
      <c r="BC163" s="34"/>
      <c r="BD163" s="34"/>
      <c r="BE163" s="34"/>
      <c r="BF163" s="34"/>
      <c r="BG163" s="34"/>
      <c r="BH163" s="34"/>
      <c r="BI163" s="34"/>
      <c r="BJ163" s="34"/>
      <c r="BK163" s="34"/>
      <c r="BL163" s="34"/>
      <c r="BM163" s="34"/>
      <c r="BN163" s="34"/>
      <c r="BO163" s="34"/>
      <c r="BP163" s="34"/>
      <c r="BQ163" s="34"/>
      <c r="BR163" s="34"/>
      <c r="BS163" s="35"/>
      <c r="BT163" s="35"/>
      <c r="BU163" s="35"/>
      <c r="BV163" s="35"/>
      <c r="BW163" s="35"/>
      <c r="BX163" s="35"/>
      <c r="BY163" s="35"/>
    </row>
    <row r="164" spans="1:77" ht="36" customHeight="1" x14ac:dyDescent="0.2">
      <c r="A164" s="6" t="s">
        <v>462</v>
      </c>
      <c r="B164" s="54" t="s">
        <v>135</v>
      </c>
      <c r="C164" s="46">
        <v>36086.5</v>
      </c>
      <c r="D164" s="7">
        <v>0.6825</v>
      </c>
      <c r="E164" s="46">
        <v>24630.32</v>
      </c>
      <c r="F164" s="7">
        <v>3.4517000000000002</v>
      </c>
      <c r="G164" s="8">
        <v>2.4900000000000002</v>
      </c>
      <c r="H164" s="9">
        <v>1</v>
      </c>
      <c r="I164" s="48"/>
      <c r="J164" s="22"/>
      <c r="K164" s="23"/>
      <c r="L164" s="23"/>
      <c r="M164" s="23"/>
      <c r="N164" s="23"/>
      <c r="O164" s="24"/>
      <c r="P164" s="12"/>
      <c r="Q164" s="10"/>
      <c r="R164" s="10"/>
      <c r="S164" s="10"/>
      <c r="T164" s="10"/>
      <c r="U164" s="11"/>
      <c r="AB164" s="34"/>
      <c r="AC164" s="34"/>
      <c r="AD164" s="34"/>
      <c r="AE164" s="34"/>
      <c r="AF164" s="34"/>
      <c r="AG164" s="34"/>
      <c r="AH164" s="34"/>
      <c r="AX164" s="34"/>
      <c r="AY164" s="34"/>
      <c r="AZ164" s="34"/>
      <c r="BA164" s="34"/>
      <c r="BB164" s="34"/>
      <c r="BC164" s="34"/>
      <c r="BD164" s="34"/>
      <c r="BE164" s="34"/>
      <c r="BF164" s="34"/>
      <c r="BG164" s="34"/>
      <c r="BH164" s="34"/>
      <c r="BI164" s="34"/>
      <c r="BJ164" s="34"/>
      <c r="BK164" s="34"/>
      <c r="BL164" s="34"/>
      <c r="BM164" s="34"/>
      <c r="BN164" s="34"/>
      <c r="BO164" s="34"/>
      <c r="BP164" s="34"/>
      <c r="BQ164" s="34"/>
      <c r="BR164" s="34"/>
      <c r="BS164" s="35"/>
      <c r="BT164" s="35"/>
      <c r="BU164" s="35"/>
      <c r="BV164" s="35"/>
      <c r="BW164" s="35"/>
      <c r="BX164" s="35"/>
      <c r="BY164" s="35"/>
    </row>
    <row r="165" spans="1:77" ht="33" customHeight="1" x14ac:dyDescent="0.2">
      <c r="A165" s="6" t="s">
        <v>463</v>
      </c>
      <c r="B165" s="54" t="s">
        <v>136</v>
      </c>
      <c r="C165" s="46">
        <v>36086.5</v>
      </c>
      <c r="D165" s="7">
        <v>0.6825</v>
      </c>
      <c r="E165" s="46">
        <v>24630.32</v>
      </c>
      <c r="F165" s="7">
        <v>3.4517000000000002</v>
      </c>
      <c r="G165" s="8">
        <v>2.79</v>
      </c>
      <c r="H165" s="9">
        <v>1</v>
      </c>
      <c r="I165" s="48"/>
      <c r="J165" s="22"/>
      <c r="K165" s="23"/>
      <c r="L165" s="23"/>
      <c r="M165" s="23"/>
      <c r="N165" s="23"/>
      <c r="O165" s="24"/>
      <c r="P165" s="12"/>
      <c r="Q165" s="10"/>
      <c r="R165" s="10"/>
      <c r="S165" s="10"/>
      <c r="T165" s="10"/>
      <c r="U165" s="11"/>
      <c r="AB165" s="34"/>
      <c r="AC165" s="34"/>
      <c r="AD165" s="34"/>
      <c r="AE165" s="34"/>
      <c r="AF165" s="34"/>
      <c r="AG165" s="34"/>
      <c r="AH165" s="34"/>
      <c r="AX165" s="34"/>
      <c r="AY165" s="34"/>
      <c r="AZ165" s="34"/>
      <c r="BA165" s="34"/>
      <c r="BB165" s="34"/>
      <c r="BC165" s="34"/>
      <c r="BD165" s="34"/>
      <c r="BE165" s="34"/>
      <c r="BF165" s="34"/>
      <c r="BG165" s="34"/>
      <c r="BH165" s="34"/>
      <c r="BI165" s="34"/>
      <c r="BJ165" s="34"/>
      <c r="BK165" s="34"/>
      <c r="BL165" s="34"/>
      <c r="BM165" s="34"/>
      <c r="BN165" s="34"/>
      <c r="BO165" s="34"/>
      <c r="BP165" s="34"/>
      <c r="BQ165" s="34"/>
      <c r="BR165" s="34"/>
      <c r="BS165" s="35"/>
      <c r="BT165" s="35"/>
      <c r="BU165" s="35"/>
      <c r="BV165" s="35"/>
      <c r="BW165" s="35"/>
      <c r="BX165" s="35"/>
      <c r="BY165" s="35"/>
    </row>
    <row r="166" spans="1:77" ht="31.5" customHeight="1" x14ac:dyDescent="0.2">
      <c r="A166" s="6" t="s">
        <v>464</v>
      </c>
      <c r="B166" s="54" t="s">
        <v>137</v>
      </c>
      <c r="C166" s="46">
        <v>36086.5</v>
      </c>
      <c r="D166" s="7">
        <v>0.6825</v>
      </c>
      <c r="E166" s="46">
        <v>24630.32</v>
      </c>
      <c r="F166" s="7">
        <v>3.4517000000000002</v>
      </c>
      <c r="G166" s="8">
        <v>3.95</v>
      </c>
      <c r="H166" s="9">
        <v>1</v>
      </c>
      <c r="I166" s="48"/>
      <c r="J166" s="22"/>
      <c r="K166" s="23"/>
      <c r="L166" s="23"/>
      <c r="M166" s="23"/>
      <c r="N166" s="23"/>
      <c r="O166" s="24"/>
      <c r="P166" s="12"/>
      <c r="Q166" s="10"/>
      <c r="R166" s="10"/>
      <c r="S166" s="10"/>
      <c r="T166" s="10"/>
      <c r="U166" s="11"/>
      <c r="AB166" s="34"/>
      <c r="AC166" s="34"/>
      <c r="AD166" s="34"/>
      <c r="AE166" s="34"/>
      <c r="AF166" s="34"/>
      <c r="AG166" s="34"/>
      <c r="AH166" s="34"/>
      <c r="AX166" s="34"/>
      <c r="AY166" s="34"/>
      <c r="AZ166" s="34"/>
      <c r="BA166" s="34"/>
      <c r="BB166" s="34"/>
      <c r="BC166" s="34"/>
      <c r="BD166" s="34"/>
      <c r="BE166" s="34"/>
      <c r="BF166" s="34"/>
      <c r="BG166" s="34"/>
      <c r="BH166" s="34"/>
      <c r="BI166" s="34"/>
      <c r="BJ166" s="34"/>
      <c r="BK166" s="34"/>
      <c r="BL166" s="34"/>
      <c r="BM166" s="34"/>
      <c r="BN166" s="34"/>
      <c r="BO166" s="34"/>
      <c r="BP166" s="34"/>
      <c r="BQ166" s="34"/>
      <c r="BR166" s="34"/>
      <c r="BS166" s="35"/>
      <c r="BT166" s="35"/>
      <c r="BU166" s="35"/>
      <c r="BV166" s="35"/>
      <c r="BW166" s="35"/>
      <c r="BX166" s="35"/>
      <c r="BY166" s="35"/>
    </row>
    <row r="167" spans="1:77" ht="29.25" customHeight="1" x14ac:dyDescent="0.2">
      <c r="A167" s="6" t="s">
        <v>465</v>
      </c>
      <c r="B167" s="54" t="s">
        <v>138</v>
      </c>
      <c r="C167" s="46">
        <v>36086.5</v>
      </c>
      <c r="D167" s="7">
        <v>0.6825</v>
      </c>
      <c r="E167" s="46">
        <v>24630.32</v>
      </c>
      <c r="F167" s="7">
        <v>3.4517000000000002</v>
      </c>
      <c r="G167" s="8">
        <v>2.38</v>
      </c>
      <c r="H167" s="9">
        <v>1</v>
      </c>
      <c r="I167" s="48"/>
      <c r="J167" s="22"/>
      <c r="K167" s="23"/>
      <c r="L167" s="23"/>
      <c r="M167" s="23"/>
      <c r="N167" s="23"/>
      <c r="O167" s="24"/>
      <c r="P167" s="12"/>
      <c r="Q167" s="10"/>
      <c r="R167" s="10"/>
      <c r="S167" s="10"/>
      <c r="T167" s="10"/>
      <c r="U167" s="11"/>
      <c r="AB167" s="34"/>
      <c r="AC167" s="34"/>
      <c r="AD167" s="34"/>
      <c r="AE167" s="34"/>
      <c r="AF167" s="34"/>
      <c r="AG167" s="34"/>
      <c r="AH167" s="34"/>
      <c r="AX167" s="34"/>
      <c r="AY167" s="34"/>
      <c r="AZ167" s="34"/>
      <c r="BA167" s="34"/>
      <c r="BB167" s="34"/>
      <c r="BC167" s="34"/>
      <c r="BD167" s="34"/>
      <c r="BE167" s="34"/>
      <c r="BF167" s="34"/>
      <c r="BG167" s="34"/>
      <c r="BH167" s="34"/>
      <c r="BI167" s="34"/>
      <c r="BJ167" s="34"/>
      <c r="BK167" s="34"/>
      <c r="BL167" s="34"/>
      <c r="BM167" s="34"/>
      <c r="BN167" s="34"/>
      <c r="BO167" s="34"/>
      <c r="BP167" s="34"/>
      <c r="BQ167" s="34"/>
      <c r="BR167" s="34"/>
      <c r="BS167" s="35"/>
      <c r="BT167" s="35"/>
      <c r="BU167" s="35"/>
      <c r="BV167" s="35"/>
      <c r="BW167" s="35"/>
      <c r="BX167" s="35"/>
      <c r="BY167" s="35"/>
    </row>
    <row r="168" spans="1:77" ht="27" customHeight="1" x14ac:dyDescent="0.2">
      <c r="A168" s="6" t="s">
        <v>466</v>
      </c>
      <c r="B168" s="54" t="s">
        <v>139</v>
      </c>
      <c r="C168" s="46">
        <v>36086.5</v>
      </c>
      <c r="D168" s="7">
        <v>0.6825</v>
      </c>
      <c r="E168" s="46">
        <v>24630.32</v>
      </c>
      <c r="F168" s="7">
        <v>3.4517000000000002</v>
      </c>
      <c r="G168" s="8">
        <v>2.63</v>
      </c>
      <c r="H168" s="9">
        <v>1</v>
      </c>
      <c r="I168" s="48"/>
      <c r="J168" s="22"/>
      <c r="K168" s="23"/>
      <c r="L168" s="23"/>
      <c r="M168" s="23"/>
      <c r="N168" s="23"/>
      <c r="O168" s="24"/>
      <c r="P168" s="12"/>
      <c r="Q168" s="10"/>
      <c r="R168" s="10"/>
      <c r="S168" s="10"/>
      <c r="T168" s="10"/>
      <c r="U168" s="11"/>
      <c r="AB168" s="34"/>
      <c r="AC168" s="34"/>
      <c r="AD168" s="34"/>
      <c r="AE168" s="34"/>
      <c r="AF168" s="34"/>
      <c r="AG168" s="34"/>
      <c r="AH168" s="34"/>
      <c r="AX168" s="34"/>
      <c r="AY168" s="34"/>
      <c r="AZ168" s="34"/>
      <c r="BA168" s="34"/>
      <c r="BB168" s="34"/>
      <c r="BC168" s="34"/>
      <c r="BD168" s="34"/>
      <c r="BE168" s="34"/>
      <c r="BF168" s="34"/>
      <c r="BG168" s="34"/>
      <c r="BH168" s="34"/>
      <c r="BI168" s="34"/>
      <c r="BJ168" s="34"/>
      <c r="BK168" s="34"/>
      <c r="BL168" s="34"/>
      <c r="BM168" s="34"/>
      <c r="BN168" s="34"/>
      <c r="BO168" s="34"/>
      <c r="BP168" s="34"/>
      <c r="BQ168" s="34"/>
      <c r="BR168" s="34"/>
      <c r="BS168" s="35"/>
      <c r="BT168" s="35"/>
      <c r="BU168" s="35"/>
      <c r="BV168" s="35"/>
      <c r="BW168" s="35"/>
      <c r="BX168" s="35"/>
      <c r="BY168" s="35"/>
    </row>
    <row r="169" spans="1:77" ht="26.25" customHeight="1" x14ac:dyDescent="0.2">
      <c r="A169" s="6" t="s">
        <v>467</v>
      </c>
      <c r="B169" s="54" t="s">
        <v>140</v>
      </c>
      <c r="C169" s="46">
        <v>36086.5</v>
      </c>
      <c r="D169" s="7">
        <v>0.6825</v>
      </c>
      <c r="E169" s="46">
        <v>24630.32</v>
      </c>
      <c r="F169" s="7">
        <v>3.4517000000000002</v>
      </c>
      <c r="G169" s="8">
        <v>2.17</v>
      </c>
      <c r="H169" s="9">
        <v>1</v>
      </c>
      <c r="I169" s="48"/>
      <c r="J169" s="22"/>
      <c r="K169" s="23"/>
      <c r="L169" s="23"/>
      <c r="M169" s="23"/>
      <c r="N169" s="23"/>
      <c r="O169" s="24"/>
      <c r="P169" s="12"/>
      <c r="Q169" s="10"/>
      <c r="R169" s="10"/>
      <c r="S169" s="10"/>
      <c r="T169" s="10"/>
      <c r="U169" s="11"/>
      <c r="AB169" s="34"/>
      <c r="AC169" s="34"/>
      <c r="AD169" s="34"/>
      <c r="AE169" s="34"/>
      <c r="AF169" s="34"/>
      <c r="AG169" s="34"/>
      <c r="AH169" s="34"/>
      <c r="AX169" s="34"/>
      <c r="AY169" s="34"/>
      <c r="AZ169" s="34"/>
      <c r="BA169" s="34"/>
      <c r="BB169" s="34"/>
      <c r="BC169" s="34"/>
      <c r="BD169" s="34"/>
      <c r="BE169" s="34"/>
      <c r="BF169" s="34"/>
      <c r="BG169" s="34"/>
      <c r="BH169" s="34"/>
      <c r="BI169" s="34"/>
      <c r="BJ169" s="34"/>
      <c r="BK169" s="34"/>
      <c r="BL169" s="34"/>
      <c r="BM169" s="34"/>
      <c r="BN169" s="34"/>
      <c r="BO169" s="34"/>
      <c r="BP169" s="34"/>
      <c r="BQ169" s="34"/>
      <c r="BR169" s="34"/>
      <c r="BS169" s="35"/>
      <c r="BT169" s="35"/>
      <c r="BU169" s="35"/>
      <c r="BV169" s="35"/>
      <c r="BW169" s="35"/>
      <c r="BX169" s="35"/>
      <c r="BY169" s="35"/>
    </row>
    <row r="170" spans="1:77" ht="30.75" customHeight="1" x14ac:dyDescent="0.2">
      <c r="A170" s="6" t="s">
        <v>468</v>
      </c>
      <c r="B170" s="54" t="s">
        <v>141</v>
      </c>
      <c r="C170" s="46">
        <v>36086.5</v>
      </c>
      <c r="D170" s="7">
        <v>0.6825</v>
      </c>
      <c r="E170" s="46">
        <v>24630.32</v>
      </c>
      <c r="F170" s="7">
        <v>3.4517000000000002</v>
      </c>
      <c r="G170" s="8">
        <v>3.43</v>
      </c>
      <c r="H170" s="9">
        <v>1</v>
      </c>
      <c r="I170" s="48"/>
      <c r="J170" s="22"/>
      <c r="K170" s="23"/>
      <c r="L170" s="23"/>
      <c r="M170" s="23"/>
      <c r="N170" s="23"/>
      <c r="O170" s="24"/>
      <c r="P170" s="12"/>
      <c r="Q170" s="10"/>
      <c r="R170" s="10"/>
      <c r="S170" s="10"/>
      <c r="T170" s="10"/>
      <c r="U170" s="11"/>
      <c r="AB170" s="34"/>
      <c r="AC170" s="34"/>
      <c r="AD170" s="34"/>
      <c r="AE170" s="34"/>
      <c r="AF170" s="34"/>
      <c r="AG170" s="34"/>
      <c r="AH170" s="34"/>
      <c r="AX170" s="34"/>
      <c r="AY170" s="34"/>
      <c r="AZ170" s="34"/>
      <c r="BA170" s="34"/>
      <c r="BB170" s="34"/>
      <c r="BC170" s="34"/>
      <c r="BD170" s="34"/>
      <c r="BE170" s="34"/>
      <c r="BF170" s="34"/>
      <c r="BG170" s="34"/>
      <c r="BH170" s="34"/>
      <c r="BI170" s="34"/>
      <c r="BJ170" s="34"/>
      <c r="BK170" s="34"/>
      <c r="BL170" s="34"/>
      <c r="BM170" s="34"/>
      <c r="BN170" s="34"/>
      <c r="BO170" s="34"/>
      <c r="BP170" s="34"/>
      <c r="BQ170" s="34"/>
      <c r="BR170" s="34"/>
      <c r="BS170" s="35"/>
      <c r="BT170" s="35"/>
      <c r="BU170" s="35"/>
      <c r="BV170" s="35"/>
      <c r="BW170" s="35"/>
      <c r="BX170" s="35"/>
      <c r="BY170" s="35"/>
    </row>
    <row r="171" spans="1:77" ht="33" customHeight="1" x14ac:dyDescent="0.2">
      <c r="A171" s="6" t="s">
        <v>469</v>
      </c>
      <c r="B171" s="54" t="s">
        <v>142</v>
      </c>
      <c r="C171" s="46">
        <v>36086.5</v>
      </c>
      <c r="D171" s="7">
        <v>0.6825</v>
      </c>
      <c r="E171" s="46">
        <v>24630.32</v>
      </c>
      <c r="F171" s="7">
        <v>3.4517000000000002</v>
      </c>
      <c r="G171" s="8">
        <v>4.2699999999999996</v>
      </c>
      <c r="H171" s="9">
        <v>1</v>
      </c>
      <c r="I171" s="48"/>
      <c r="J171" s="22"/>
      <c r="K171" s="23"/>
      <c r="L171" s="23"/>
      <c r="M171" s="23"/>
      <c r="N171" s="23"/>
      <c r="O171" s="24"/>
      <c r="P171" s="12"/>
      <c r="Q171" s="10"/>
      <c r="R171" s="10"/>
      <c r="S171" s="10"/>
      <c r="T171" s="10"/>
      <c r="U171" s="11"/>
      <c r="AB171" s="34"/>
      <c r="AC171" s="34"/>
      <c r="AD171" s="34"/>
      <c r="AE171" s="34"/>
      <c r="AF171" s="34"/>
      <c r="AG171" s="34"/>
      <c r="AH171" s="34"/>
      <c r="AX171" s="34"/>
      <c r="AY171" s="34"/>
      <c r="AZ171" s="34"/>
      <c r="BA171" s="34"/>
      <c r="BB171" s="34"/>
      <c r="BC171" s="34"/>
      <c r="BD171" s="34"/>
      <c r="BE171" s="34"/>
      <c r="BF171" s="34"/>
      <c r="BG171" s="34"/>
      <c r="BH171" s="34"/>
      <c r="BI171" s="34"/>
      <c r="BJ171" s="34"/>
      <c r="BK171" s="34"/>
      <c r="BL171" s="34"/>
      <c r="BM171" s="34"/>
      <c r="BN171" s="34"/>
      <c r="BO171" s="34"/>
      <c r="BP171" s="34"/>
      <c r="BQ171" s="34"/>
      <c r="BR171" s="34"/>
      <c r="BS171" s="35"/>
      <c r="BT171" s="35"/>
      <c r="BU171" s="35"/>
      <c r="BV171" s="35"/>
      <c r="BW171" s="35"/>
      <c r="BX171" s="35"/>
      <c r="BY171" s="35"/>
    </row>
    <row r="172" spans="1:77" ht="26.25" customHeight="1" x14ac:dyDescent="0.2">
      <c r="A172" s="6" t="s">
        <v>470</v>
      </c>
      <c r="B172" s="54" t="s">
        <v>143</v>
      </c>
      <c r="C172" s="46">
        <v>36086.5</v>
      </c>
      <c r="D172" s="7">
        <v>0.6825</v>
      </c>
      <c r="E172" s="46">
        <v>24630.32</v>
      </c>
      <c r="F172" s="7">
        <v>3.4517000000000002</v>
      </c>
      <c r="G172" s="8">
        <v>3.66</v>
      </c>
      <c r="H172" s="9">
        <v>1</v>
      </c>
      <c r="I172" s="48"/>
      <c r="J172" s="22"/>
      <c r="K172" s="23"/>
      <c r="L172" s="23"/>
      <c r="M172" s="23"/>
      <c r="N172" s="23"/>
      <c r="O172" s="24"/>
      <c r="P172" s="12"/>
      <c r="Q172" s="10"/>
      <c r="R172" s="10"/>
      <c r="S172" s="10"/>
      <c r="T172" s="10"/>
      <c r="U172" s="11"/>
      <c r="AB172" s="34"/>
      <c r="AC172" s="34"/>
      <c r="AD172" s="34"/>
      <c r="AE172" s="34"/>
      <c r="AF172" s="34"/>
      <c r="AG172" s="34"/>
      <c r="AH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  <c r="BI172" s="34"/>
      <c r="BJ172" s="34"/>
      <c r="BK172" s="34"/>
      <c r="BL172" s="34"/>
      <c r="BM172" s="34"/>
      <c r="BN172" s="34"/>
      <c r="BO172" s="34"/>
      <c r="BP172" s="34"/>
      <c r="BQ172" s="34"/>
      <c r="BR172" s="34"/>
      <c r="BS172" s="35"/>
      <c r="BT172" s="35"/>
      <c r="BU172" s="35"/>
      <c r="BV172" s="35"/>
      <c r="BW172" s="35"/>
      <c r="BX172" s="35"/>
      <c r="BY172" s="35"/>
    </row>
    <row r="173" spans="1:77" ht="25.5" x14ac:dyDescent="0.2">
      <c r="A173" s="6" t="s">
        <v>471</v>
      </c>
      <c r="B173" s="54" t="s">
        <v>145</v>
      </c>
      <c r="C173" s="46">
        <v>36086.5</v>
      </c>
      <c r="D173" s="7">
        <v>0.6825</v>
      </c>
      <c r="E173" s="46">
        <v>24630.32</v>
      </c>
      <c r="F173" s="7">
        <v>3.4517000000000002</v>
      </c>
      <c r="G173" s="8">
        <v>2.81</v>
      </c>
      <c r="H173" s="9">
        <v>1</v>
      </c>
      <c r="I173" s="48"/>
      <c r="J173" s="22"/>
      <c r="K173" s="23"/>
      <c r="L173" s="23"/>
      <c r="M173" s="23"/>
      <c r="N173" s="23"/>
      <c r="O173" s="24"/>
      <c r="P173" s="12"/>
      <c r="Q173" s="10"/>
      <c r="R173" s="10"/>
      <c r="S173" s="10"/>
      <c r="T173" s="10"/>
      <c r="U173" s="11"/>
      <c r="AB173" s="34"/>
      <c r="AC173" s="34"/>
      <c r="AD173" s="34"/>
      <c r="AE173" s="34"/>
      <c r="AF173" s="34"/>
      <c r="AG173" s="34"/>
      <c r="AH173" s="34"/>
      <c r="AX173" s="34"/>
      <c r="AY173" s="34"/>
      <c r="AZ173" s="34"/>
      <c r="BA173" s="34"/>
      <c r="BB173" s="34"/>
      <c r="BC173" s="34"/>
      <c r="BD173" s="34"/>
      <c r="BE173" s="34"/>
      <c r="BF173" s="34"/>
      <c r="BG173" s="34"/>
      <c r="BH173" s="34"/>
      <c r="BI173" s="34"/>
      <c r="BJ173" s="34"/>
      <c r="BK173" s="34"/>
      <c r="BL173" s="34"/>
      <c r="BM173" s="34"/>
      <c r="BN173" s="34"/>
      <c r="BO173" s="34"/>
      <c r="BP173" s="34"/>
      <c r="BQ173" s="34"/>
      <c r="BR173" s="34"/>
      <c r="BS173" s="35"/>
      <c r="BT173" s="35"/>
      <c r="BU173" s="35"/>
      <c r="BV173" s="35"/>
      <c r="BW173" s="35"/>
      <c r="BX173" s="35"/>
      <c r="BY173" s="35"/>
    </row>
    <row r="174" spans="1:77" ht="25.5" x14ac:dyDescent="0.2">
      <c r="A174" s="6" t="s">
        <v>472</v>
      </c>
      <c r="B174" s="54" t="s">
        <v>146</v>
      </c>
      <c r="C174" s="46">
        <v>36086.5</v>
      </c>
      <c r="D174" s="7">
        <v>0.6825</v>
      </c>
      <c r="E174" s="46">
        <v>24630.32</v>
      </c>
      <c r="F174" s="7">
        <v>3.4517000000000002</v>
      </c>
      <c r="G174" s="8">
        <v>3.42</v>
      </c>
      <c r="H174" s="9">
        <v>1</v>
      </c>
      <c r="I174" s="48"/>
      <c r="J174" s="22"/>
      <c r="K174" s="23"/>
      <c r="L174" s="23"/>
      <c r="M174" s="23"/>
      <c r="N174" s="23"/>
      <c r="O174" s="24"/>
      <c r="P174" s="12"/>
      <c r="Q174" s="10"/>
      <c r="R174" s="10"/>
      <c r="S174" s="10"/>
      <c r="T174" s="10"/>
      <c r="U174" s="11"/>
      <c r="AB174" s="34"/>
      <c r="AC174" s="34"/>
      <c r="AD174" s="34"/>
      <c r="AE174" s="34"/>
      <c r="AF174" s="34"/>
      <c r="AG174" s="34"/>
      <c r="AH174" s="34"/>
      <c r="AX174" s="34"/>
      <c r="AY174" s="34"/>
      <c r="AZ174" s="34"/>
      <c r="BA174" s="34"/>
      <c r="BB174" s="34"/>
      <c r="BC174" s="34"/>
      <c r="BD174" s="34"/>
      <c r="BE174" s="34"/>
      <c r="BF174" s="34"/>
      <c r="BG174" s="34"/>
      <c r="BH174" s="34"/>
      <c r="BI174" s="34"/>
      <c r="BJ174" s="34"/>
      <c r="BK174" s="34"/>
      <c r="BL174" s="34"/>
      <c r="BM174" s="34"/>
      <c r="BN174" s="34"/>
      <c r="BO174" s="34"/>
      <c r="BP174" s="34"/>
      <c r="BQ174" s="34"/>
      <c r="BR174" s="34"/>
      <c r="BS174" s="35"/>
      <c r="BT174" s="35"/>
      <c r="BU174" s="35"/>
      <c r="BV174" s="35"/>
      <c r="BW174" s="35"/>
      <c r="BX174" s="35"/>
      <c r="BY174" s="35"/>
    </row>
    <row r="175" spans="1:77" ht="25.5" x14ac:dyDescent="0.2">
      <c r="A175" s="6" t="s">
        <v>473</v>
      </c>
      <c r="B175" s="54" t="s">
        <v>147</v>
      </c>
      <c r="C175" s="46">
        <v>36086.5</v>
      </c>
      <c r="D175" s="7">
        <v>0.6825</v>
      </c>
      <c r="E175" s="46">
        <v>24630.32</v>
      </c>
      <c r="F175" s="7">
        <v>3.4517000000000002</v>
      </c>
      <c r="G175" s="8">
        <v>5.31</v>
      </c>
      <c r="H175" s="9">
        <v>1</v>
      </c>
      <c r="I175" s="48"/>
      <c r="J175" s="22"/>
      <c r="K175" s="23"/>
      <c r="L175" s="23"/>
      <c r="M175" s="23"/>
      <c r="N175" s="23"/>
      <c r="O175" s="24"/>
      <c r="P175" s="12"/>
      <c r="Q175" s="10"/>
      <c r="R175" s="10"/>
      <c r="S175" s="10"/>
      <c r="T175" s="10"/>
      <c r="U175" s="11"/>
      <c r="AB175" s="34"/>
      <c r="AC175" s="34"/>
      <c r="AD175" s="34"/>
      <c r="AE175" s="34"/>
      <c r="AF175" s="34"/>
      <c r="AG175" s="34"/>
      <c r="AH175" s="34"/>
      <c r="AX175" s="34"/>
      <c r="AY175" s="34"/>
      <c r="AZ175" s="34"/>
      <c r="BA175" s="34"/>
      <c r="BB175" s="34"/>
      <c r="BC175" s="34"/>
      <c r="BD175" s="34"/>
      <c r="BE175" s="34"/>
      <c r="BF175" s="34"/>
      <c r="BG175" s="34"/>
      <c r="BH175" s="34"/>
      <c r="BI175" s="34"/>
      <c r="BJ175" s="34"/>
      <c r="BK175" s="34"/>
      <c r="BL175" s="34"/>
      <c r="BM175" s="34"/>
      <c r="BN175" s="34"/>
      <c r="BO175" s="34"/>
      <c r="BP175" s="34"/>
      <c r="BQ175" s="34"/>
      <c r="BR175" s="34"/>
      <c r="BS175" s="35"/>
      <c r="BT175" s="35"/>
      <c r="BU175" s="35"/>
      <c r="BV175" s="35"/>
      <c r="BW175" s="35"/>
      <c r="BX175" s="35"/>
      <c r="BY175" s="35"/>
    </row>
    <row r="176" spans="1:77" ht="25.5" x14ac:dyDescent="0.2">
      <c r="A176" s="6" t="s">
        <v>474</v>
      </c>
      <c r="B176" s="54" t="s">
        <v>148</v>
      </c>
      <c r="C176" s="46">
        <v>36086.5</v>
      </c>
      <c r="D176" s="7">
        <v>0.6825</v>
      </c>
      <c r="E176" s="46">
        <v>24630.32</v>
      </c>
      <c r="F176" s="7">
        <v>3.4517000000000002</v>
      </c>
      <c r="G176" s="8">
        <v>2.86</v>
      </c>
      <c r="H176" s="9">
        <v>1</v>
      </c>
      <c r="I176" s="48"/>
      <c r="J176" s="22"/>
      <c r="K176" s="23"/>
      <c r="L176" s="23"/>
      <c r="M176" s="23"/>
      <c r="N176" s="23"/>
      <c r="O176" s="24"/>
      <c r="P176" s="12"/>
      <c r="Q176" s="10"/>
      <c r="R176" s="10"/>
      <c r="S176" s="10"/>
      <c r="T176" s="10"/>
      <c r="U176" s="11"/>
      <c r="AB176" s="34"/>
      <c r="AC176" s="34"/>
      <c r="AD176" s="34"/>
      <c r="AE176" s="34"/>
      <c r="AF176" s="34"/>
      <c r="AG176" s="34"/>
      <c r="AH176" s="34"/>
      <c r="AX176" s="34"/>
      <c r="AY176" s="34"/>
      <c r="AZ176" s="34"/>
      <c r="BA176" s="34"/>
      <c r="BB176" s="34"/>
      <c r="BC176" s="34"/>
      <c r="BD176" s="34"/>
      <c r="BE176" s="34"/>
      <c r="BF176" s="34"/>
      <c r="BG176" s="34"/>
      <c r="BH176" s="34"/>
      <c r="BI176" s="34"/>
      <c r="BJ176" s="34"/>
      <c r="BK176" s="34"/>
      <c r="BL176" s="34"/>
      <c r="BM176" s="34"/>
      <c r="BN176" s="34"/>
      <c r="BO176" s="34"/>
      <c r="BP176" s="34"/>
      <c r="BQ176" s="34"/>
      <c r="BR176" s="34"/>
      <c r="BS176" s="35"/>
      <c r="BT176" s="35"/>
      <c r="BU176" s="35"/>
      <c r="BV176" s="35"/>
      <c r="BW176" s="35"/>
      <c r="BX176" s="35"/>
      <c r="BY176" s="35"/>
    </row>
    <row r="177" spans="1:77" ht="25.5" x14ac:dyDescent="0.2">
      <c r="A177" s="6" t="s">
        <v>475</v>
      </c>
      <c r="B177" s="54" t="s">
        <v>149</v>
      </c>
      <c r="C177" s="46">
        <v>36086.5</v>
      </c>
      <c r="D177" s="7">
        <v>0.6825</v>
      </c>
      <c r="E177" s="46">
        <v>24630.32</v>
      </c>
      <c r="F177" s="7">
        <v>3.4517000000000002</v>
      </c>
      <c r="G177" s="8">
        <v>4.3099999999999996</v>
      </c>
      <c r="H177" s="9">
        <v>1</v>
      </c>
      <c r="I177" s="48"/>
      <c r="J177" s="22"/>
      <c r="K177" s="23"/>
      <c r="L177" s="23"/>
      <c r="M177" s="23"/>
      <c r="N177" s="23"/>
      <c r="O177" s="24"/>
      <c r="P177" s="12"/>
      <c r="Q177" s="10"/>
      <c r="R177" s="10"/>
      <c r="S177" s="10"/>
      <c r="T177" s="10"/>
      <c r="U177" s="11"/>
      <c r="AB177" s="34"/>
      <c r="AC177" s="34"/>
      <c r="AD177" s="34"/>
      <c r="AE177" s="34"/>
      <c r="AF177" s="34"/>
      <c r="AG177" s="34"/>
      <c r="AH177" s="34"/>
      <c r="AX177" s="34"/>
      <c r="AY177" s="34"/>
      <c r="AZ177" s="34"/>
      <c r="BA177" s="34"/>
      <c r="BB177" s="34"/>
      <c r="BC177" s="34"/>
      <c r="BD177" s="34"/>
      <c r="BE177" s="34"/>
      <c r="BF177" s="34"/>
      <c r="BG177" s="34"/>
      <c r="BH177" s="34"/>
      <c r="BI177" s="34"/>
      <c r="BJ177" s="34"/>
      <c r="BK177" s="34"/>
      <c r="BL177" s="34"/>
      <c r="BM177" s="34"/>
      <c r="BN177" s="34"/>
      <c r="BO177" s="34"/>
      <c r="BP177" s="34"/>
      <c r="BQ177" s="34"/>
      <c r="BR177" s="34"/>
      <c r="BS177" s="35"/>
      <c r="BT177" s="35"/>
      <c r="BU177" s="35"/>
      <c r="BV177" s="35"/>
      <c r="BW177" s="35"/>
      <c r="BX177" s="35"/>
      <c r="BY177" s="35"/>
    </row>
    <row r="178" spans="1:77" ht="25.5" x14ac:dyDescent="0.2">
      <c r="A178" s="6" t="s">
        <v>478</v>
      </c>
      <c r="B178" s="54" t="s">
        <v>749</v>
      </c>
      <c r="C178" s="46">
        <v>36086.5</v>
      </c>
      <c r="D178" s="7">
        <v>0.6825</v>
      </c>
      <c r="E178" s="46">
        <v>24630.32</v>
      </c>
      <c r="F178" s="7">
        <v>3.4517000000000002</v>
      </c>
      <c r="G178" s="8">
        <v>2.93</v>
      </c>
      <c r="H178" s="9">
        <v>1</v>
      </c>
      <c r="I178" s="48"/>
      <c r="J178" s="22"/>
      <c r="K178" s="23"/>
      <c r="L178" s="23"/>
      <c r="M178" s="23"/>
      <c r="N178" s="23"/>
      <c r="O178" s="24"/>
      <c r="P178" s="12"/>
      <c r="Q178" s="10"/>
      <c r="R178" s="10"/>
      <c r="S178" s="10"/>
      <c r="T178" s="10"/>
      <c r="U178" s="11"/>
      <c r="AB178" s="34"/>
      <c r="AC178" s="34"/>
      <c r="AD178" s="34"/>
      <c r="AE178" s="34"/>
      <c r="AF178" s="34"/>
      <c r="AG178" s="34"/>
      <c r="AH178" s="34"/>
      <c r="AX178" s="34"/>
      <c r="AY178" s="34"/>
      <c r="AZ178" s="34"/>
      <c r="BA178" s="34"/>
      <c r="BB178" s="34"/>
      <c r="BC178" s="34"/>
      <c r="BD178" s="34"/>
      <c r="BE178" s="34"/>
      <c r="BF178" s="34"/>
      <c r="BG178" s="34"/>
      <c r="BH178" s="34"/>
      <c r="BI178" s="34"/>
      <c r="BJ178" s="34"/>
      <c r="BK178" s="34"/>
      <c r="BL178" s="34"/>
      <c r="BM178" s="34"/>
      <c r="BN178" s="34"/>
      <c r="BO178" s="34"/>
      <c r="BP178" s="34"/>
      <c r="BQ178" s="34"/>
      <c r="BR178" s="34"/>
      <c r="BS178" s="35"/>
      <c r="BT178" s="35"/>
      <c r="BU178" s="35"/>
      <c r="BV178" s="35"/>
      <c r="BW178" s="35"/>
      <c r="BX178" s="35"/>
      <c r="BY178" s="35"/>
    </row>
    <row r="179" spans="1:77" ht="25.5" x14ac:dyDescent="0.2">
      <c r="A179" s="6" t="s">
        <v>479</v>
      </c>
      <c r="B179" s="54" t="s">
        <v>750</v>
      </c>
      <c r="C179" s="46">
        <v>36086.5</v>
      </c>
      <c r="D179" s="7">
        <v>0.6825</v>
      </c>
      <c r="E179" s="46">
        <v>24630.32</v>
      </c>
      <c r="F179" s="7">
        <v>3.4517000000000002</v>
      </c>
      <c r="G179" s="8">
        <v>1.24</v>
      </c>
      <c r="H179" s="9">
        <v>1</v>
      </c>
      <c r="I179" s="48"/>
      <c r="J179" s="22"/>
      <c r="K179" s="23"/>
      <c r="L179" s="23"/>
      <c r="M179" s="23"/>
      <c r="N179" s="23"/>
      <c r="O179" s="24"/>
      <c r="P179" s="12"/>
      <c r="Q179" s="10"/>
      <c r="R179" s="10"/>
      <c r="S179" s="10"/>
      <c r="T179" s="10"/>
      <c r="U179" s="11"/>
      <c r="AB179" s="34"/>
      <c r="AC179" s="34"/>
      <c r="AD179" s="34"/>
      <c r="AE179" s="34"/>
      <c r="AF179" s="34"/>
      <c r="AG179" s="34"/>
      <c r="AH179" s="34"/>
      <c r="AX179" s="34"/>
      <c r="AY179" s="34"/>
      <c r="AZ179" s="34"/>
      <c r="BA179" s="34"/>
      <c r="BB179" s="34"/>
      <c r="BC179" s="34"/>
      <c r="BD179" s="34"/>
      <c r="BE179" s="34"/>
      <c r="BF179" s="34"/>
      <c r="BG179" s="34"/>
      <c r="BH179" s="34"/>
      <c r="BI179" s="34"/>
      <c r="BJ179" s="34"/>
      <c r="BK179" s="34"/>
      <c r="BL179" s="34"/>
      <c r="BM179" s="34"/>
      <c r="BN179" s="34"/>
      <c r="BO179" s="34"/>
      <c r="BP179" s="34"/>
      <c r="BQ179" s="34"/>
      <c r="BR179" s="34"/>
      <c r="BS179" s="35"/>
      <c r="BT179" s="35"/>
      <c r="BU179" s="35"/>
      <c r="BV179" s="35"/>
      <c r="BW179" s="35"/>
      <c r="BX179" s="35"/>
      <c r="BY179" s="35"/>
    </row>
    <row r="180" spans="1:77" ht="25.5" x14ac:dyDescent="0.2">
      <c r="A180" s="6" t="s">
        <v>751</v>
      </c>
      <c r="B180" s="54" t="s">
        <v>476</v>
      </c>
      <c r="C180" s="46">
        <v>36086.5</v>
      </c>
      <c r="D180" s="7">
        <v>0.6825</v>
      </c>
      <c r="E180" s="46">
        <v>24630.32</v>
      </c>
      <c r="F180" s="7">
        <v>3.4517000000000002</v>
      </c>
      <c r="G180" s="8">
        <v>0.51</v>
      </c>
      <c r="H180" s="9">
        <v>1</v>
      </c>
      <c r="I180" s="48">
        <v>0.50509999999999999</v>
      </c>
      <c r="J180" s="22"/>
      <c r="K180" s="23"/>
      <c r="L180" s="23"/>
      <c r="M180" s="23"/>
      <c r="N180" s="23"/>
      <c r="O180" s="24"/>
      <c r="P180" s="12"/>
      <c r="Q180" s="10"/>
      <c r="R180" s="10"/>
      <c r="S180" s="10"/>
      <c r="T180" s="10"/>
      <c r="U180" s="11"/>
      <c r="AB180" s="34"/>
      <c r="AC180" s="34"/>
      <c r="AD180" s="34"/>
      <c r="AE180" s="34"/>
      <c r="AF180" s="34"/>
      <c r="AG180" s="34"/>
      <c r="AH180" s="34"/>
      <c r="AX180" s="34"/>
      <c r="AY180" s="34"/>
      <c r="AZ180" s="34"/>
      <c r="BA180" s="34"/>
      <c r="BB180" s="34"/>
      <c r="BC180" s="34"/>
      <c r="BD180" s="34"/>
      <c r="BE180" s="34"/>
      <c r="BF180" s="34"/>
      <c r="BG180" s="34"/>
      <c r="BH180" s="34"/>
      <c r="BI180" s="34"/>
      <c r="BJ180" s="34"/>
      <c r="BK180" s="34"/>
      <c r="BL180" s="34"/>
      <c r="BM180" s="34"/>
      <c r="BN180" s="34"/>
      <c r="BO180" s="34"/>
      <c r="BP180" s="34"/>
      <c r="BQ180" s="34"/>
      <c r="BR180" s="34"/>
      <c r="BS180" s="35"/>
      <c r="BT180" s="35"/>
      <c r="BU180" s="35"/>
      <c r="BV180" s="35"/>
      <c r="BW180" s="35"/>
      <c r="BX180" s="35"/>
      <c r="BY180" s="35"/>
    </row>
    <row r="181" spans="1:77" ht="25.5" x14ac:dyDescent="0.2">
      <c r="A181" s="6" t="s">
        <v>752</v>
      </c>
      <c r="B181" s="54" t="s">
        <v>477</v>
      </c>
      <c r="C181" s="46">
        <v>36086.5</v>
      </c>
      <c r="D181" s="7">
        <v>0.6825</v>
      </c>
      <c r="E181" s="46">
        <v>24630.32</v>
      </c>
      <c r="F181" s="7">
        <v>3.4517000000000002</v>
      </c>
      <c r="G181" s="8">
        <v>0.71</v>
      </c>
      <c r="H181" s="9">
        <v>1</v>
      </c>
      <c r="I181" s="48">
        <v>0.39679999999999999</v>
      </c>
      <c r="J181" s="22"/>
      <c r="K181" s="23"/>
      <c r="L181" s="23"/>
      <c r="M181" s="23"/>
      <c r="N181" s="23"/>
      <c r="O181" s="24"/>
      <c r="P181" s="12"/>
      <c r="Q181" s="10"/>
      <c r="R181" s="10"/>
      <c r="S181" s="10"/>
      <c r="T181" s="10"/>
      <c r="U181" s="11"/>
      <c r="AB181" s="34"/>
      <c r="AC181" s="34"/>
      <c r="AD181" s="34"/>
      <c r="AE181" s="34"/>
      <c r="AF181" s="34"/>
      <c r="AG181" s="34"/>
      <c r="AH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  <c r="BM181" s="34"/>
      <c r="BN181" s="34"/>
      <c r="BO181" s="34"/>
      <c r="BP181" s="34"/>
      <c r="BQ181" s="34"/>
      <c r="BR181" s="34"/>
      <c r="BS181" s="35"/>
      <c r="BT181" s="35"/>
      <c r="BU181" s="35"/>
      <c r="BV181" s="35"/>
      <c r="BW181" s="35"/>
      <c r="BX181" s="35"/>
      <c r="BY181" s="35"/>
    </row>
    <row r="182" spans="1:77" ht="25.5" x14ac:dyDescent="0.2">
      <c r="A182" s="6" t="s">
        <v>753</v>
      </c>
      <c r="B182" s="54" t="s">
        <v>150</v>
      </c>
      <c r="C182" s="46">
        <v>36086.5</v>
      </c>
      <c r="D182" s="7">
        <v>0.6825</v>
      </c>
      <c r="E182" s="46">
        <v>24630.32</v>
      </c>
      <c r="F182" s="7">
        <v>3.4517000000000002</v>
      </c>
      <c r="G182" s="8">
        <v>1.39</v>
      </c>
      <c r="H182" s="9">
        <v>1</v>
      </c>
      <c r="I182" s="48">
        <v>0.23680000000000001</v>
      </c>
      <c r="J182" s="22"/>
      <c r="K182" s="23"/>
      <c r="L182" s="23"/>
      <c r="M182" s="23"/>
      <c r="N182" s="23"/>
      <c r="O182" s="24"/>
      <c r="P182" s="12"/>
      <c r="Q182" s="10"/>
      <c r="R182" s="10"/>
      <c r="S182" s="10"/>
      <c r="T182" s="10"/>
      <c r="U182" s="11"/>
      <c r="AB182" s="34"/>
      <c r="AC182" s="34"/>
      <c r="AD182" s="34"/>
      <c r="AE182" s="34"/>
      <c r="AF182" s="34"/>
      <c r="AG182" s="34"/>
      <c r="AH182" s="34"/>
      <c r="AX182" s="34"/>
      <c r="AY182" s="34"/>
      <c r="AZ182" s="34"/>
      <c r="BA182" s="34"/>
      <c r="BB182" s="34"/>
      <c r="BC182" s="34"/>
      <c r="BD182" s="34"/>
      <c r="BE182" s="34"/>
      <c r="BF182" s="34"/>
      <c r="BG182" s="34"/>
      <c r="BH182" s="34"/>
      <c r="BI182" s="34"/>
      <c r="BJ182" s="34"/>
      <c r="BK182" s="34"/>
      <c r="BL182" s="34"/>
      <c r="BM182" s="34"/>
      <c r="BN182" s="34"/>
      <c r="BO182" s="34"/>
      <c r="BP182" s="34"/>
      <c r="BQ182" s="34"/>
      <c r="BR182" s="34"/>
      <c r="BS182" s="35"/>
      <c r="BT182" s="35"/>
      <c r="BU182" s="35"/>
      <c r="BV182" s="35"/>
      <c r="BW182" s="35"/>
      <c r="BX182" s="35"/>
      <c r="BY182" s="35"/>
    </row>
    <row r="183" spans="1:77" ht="25.5" x14ac:dyDescent="0.2">
      <c r="A183" s="6" t="s">
        <v>754</v>
      </c>
      <c r="B183" s="54" t="s">
        <v>151</v>
      </c>
      <c r="C183" s="46">
        <v>36086.5</v>
      </c>
      <c r="D183" s="7">
        <v>0.6825</v>
      </c>
      <c r="E183" s="46">
        <v>24630.32</v>
      </c>
      <c r="F183" s="7">
        <v>3.4517000000000002</v>
      </c>
      <c r="G183" s="8">
        <v>1.86</v>
      </c>
      <c r="H183" s="9">
        <v>1</v>
      </c>
      <c r="I183" s="48">
        <v>0.16189999999999999</v>
      </c>
      <c r="J183" s="22"/>
      <c r="K183" s="23"/>
      <c r="L183" s="23"/>
      <c r="M183" s="23"/>
      <c r="N183" s="23"/>
      <c r="O183" s="24"/>
      <c r="P183" s="12"/>
      <c r="Q183" s="10"/>
      <c r="R183" s="10"/>
      <c r="S183" s="10"/>
      <c r="T183" s="10"/>
      <c r="U183" s="11"/>
      <c r="AB183" s="34"/>
      <c r="AC183" s="34"/>
      <c r="AD183" s="34"/>
      <c r="AE183" s="34"/>
      <c r="AF183" s="34"/>
      <c r="AG183" s="34"/>
      <c r="AH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  <c r="BM183" s="34"/>
      <c r="BN183" s="34"/>
      <c r="BO183" s="34"/>
      <c r="BP183" s="34"/>
      <c r="BQ183" s="34"/>
      <c r="BR183" s="34"/>
      <c r="BS183" s="35"/>
      <c r="BT183" s="35"/>
      <c r="BU183" s="35"/>
      <c r="BV183" s="35"/>
      <c r="BW183" s="35"/>
      <c r="BX183" s="35"/>
      <c r="BY183" s="35"/>
    </row>
    <row r="184" spans="1:77" ht="25.5" x14ac:dyDescent="0.2">
      <c r="A184" s="6" t="s">
        <v>755</v>
      </c>
      <c r="B184" s="54" t="s">
        <v>152</v>
      </c>
      <c r="C184" s="46">
        <v>36086.5</v>
      </c>
      <c r="D184" s="7">
        <v>0.6825</v>
      </c>
      <c r="E184" s="46">
        <v>24630.32</v>
      </c>
      <c r="F184" s="7">
        <v>3.4517000000000002</v>
      </c>
      <c r="G184" s="8">
        <v>2.4300000000000002</v>
      </c>
      <c r="H184" s="9">
        <v>1</v>
      </c>
      <c r="I184" s="48">
        <v>0.22800000000000001</v>
      </c>
      <c r="J184" s="22"/>
      <c r="K184" s="23"/>
      <c r="L184" s="23"/>
      <c r="M184" s="23"/>
      <c r="N184" s="23"/>
      <c r="O184" s="24"/>
      <c r="P184" s="12"/>
      <c r="Q184" s="10"/>
      <c r="R184" s="10"/>
      <c r="S184" s="10"/>
      <c r="T184" s="10"/>
      <c r="U184" s="11"/>
      <c r="AB184" s="34"/>
      <c r="AC184" s="34"/>
      <c r="AD184" s="34"/>
      <c r="AE184" s="34"/>
      <c r="AF184" s="34"/>
      <c r="AG184" s="34"/>
      <c r="AH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5"/>
      <c r="BT184" s="35"/>
      <c r="BU184" s="35"/>
      <c r="BV184" s="35"/>
      <c r="BW184" s="35"/>
      <c r="BX184" s="35"/>
      <c r="BY184" s="35"/>
    </row>
    <row r="185" spans="1:77" ht="25.5" x14ac:dyDescent="0.2">
      <c r="A185" s="6" t="s">
        <v>756</v>
      </c>
      <c r="B185" s="54" t="s">
        <v>153</v>
      </c>
      <c r="C185" s="46">
        <v>36086.5</v>
      </c>
      <c r="D185" s="7">
        <v>0.6825</v>
      </c>
      <c r="E185" s="46">
        <v>24630.32</v>
      </c>
      <c r="F185" s="7">
        <v>3.4517000000000002</v>
      </c>
      <c r="G185" s="8">
        <v>3.32</v>
      </c>
      <c r="H185" s="9">
        <v>1</v>
      </c>
      <c r="I185" s="48">
        <v>0.2132</v>
      </c>
      <c r="J185" s="22"/>
      <c r="K185" s="23"/>
      <c r="L185" s="23"/>
      <c r="M185" s="23"/>
      <c r="N185" s="23"/>
      <c r="O185" s="24"/>
      <c r="P185" s="12"/>
      <c r="Q185" s="10"/>
      <c r="R185" s="10"/>
      <c r="S185" s="10"/>
      <c r="T185" s="10"/>
      <c r="U185" s="11"/>
      <c r="AB185" s="34"/>
      <c r="AC185" s="34"/>
      <c r="AD185" s="34"/>
      <c r="AE185" s="34"/>
      <c r="AF185" s="34"/>
      <c r="AG185" s="34"/>
      <c r="AH185" s="34"/>
      <c r="AX185" s="34"/>
      <c r="AY185" s="34"/>
      <c r="AZ185" s="34"/>
      <c r="BA185" s="34"/>
      <c r="BB185" s="34"/>
      <c r="BC185" s="34"/>
      <c r="BD185" s="34"/>
      <c r="BE185" s="34"/>
      <c r="BF185" s="34"/>
      <c r="BG185" s="34"/>
      <c r="BH185" s="34"/>
      <c r="BI185" s="34"/>
      <c r="BJ185" s="34"/>
      <c r="BK185" s="34"/>
      <c r="BL185" s="34"/>
      <c r="BM185" s="34"/>
      <c r="BN185" s="34"/>
      <c r="BO185" s="34"/>
      <c r="BP185" s="34"/>
      <c r="BQ185" s="34"/>
      <c r="BR185" s="34"/>
      <c r="BS185" s="35"/>
      <c r="BT185" s="35"/>
      <c r="BU185" s="35"/>
      <c r="BV185" s="35"/>
      <c r="BW185" s="35"/>
      <c r="BX185" s="35"/>
      <c r="BY185" s="35"/>
    </row>
    <row r="186" spans="1:77" ht="25.5" x14ac:dyDescent="0.2">
      <c r="A186" s="6" t="s">
        <v>757</v>
      </c>
      <c r="B186" s="54" t="s">
        <v>154</v>
      </c>
      <c r="C186" s="46">
        <v>36086.5</v>
      </c>
      <c r="D186" s="7">
        <v>0.6825</v>
      </c>
      <c r="E186" s="46">
        <v>24630.32</v>
      </c>
      <c r="F186" s="7">
        <v>3.4517000000000002</v>
      </c>
      <c r="G186" s="8">
        <v>4.2300000000000004</v>
      </c>
      <c r="H186" s="9">
        <v>1</v>
      </c>
      <c r="I186" s="48">
        <v>0.1754</v>
      </c>
      <c r="J186" s="22"/>
      <c r="K186" s="23"/>
      <c r="L186" s="23"/>
      <c r="M186" s="23"/>
      <c r="N186" s="23"/>
      <c r="O186" s="24"/>
      <c r="P186" s="12"/>
      <c r="Q186" s="10"/>
      <c r="R186" s="10"/>
      <c r="S186" s="10"/>
      <c r="T186" s="10"/>
      <c r="U186" s="11"/>
      <c r="AB186" s="34"/>
      <c r="AC186" s="34"/>
      <c r="AD186" s="34"/>
      <c r="AE186" s="34"/>
      <c r="AF186" s="34"/>
      <c r="AG186" s="34"/>
      <c r="AH186" s="34"/>
      <c r="AX186" s="34"/>
      <c r="AY186" s="34"/>
      <c r="AZ186" s="34"/>
      <c r="BA186" s="34"/>
      <c r="BB186" s="34"/>
      <c r="BC186" s="34"/>
      <c r="BD186" s="34"/>
      <c r="BE186" s="34"/>
      <c r="BF186" s="34"/>
      <c r="BG186" s="34"/>
      <c r="BH186" s="34"/>
      <c r="BI186" s="34"/>
      <c r="BJ186" s="34"/>
      <c r="BK186" s="34"/>
      <c r="BL186" s="34"/>
      <c r="BM186" s="34"/>
      <c r="BN186" s="34"/>
      <c r="BO186" s="34"/>
      <c r="BP186" s="34"/>
      <c r="BQ186" s="34"/>
      <c r="BR186" s="34"/>
      <c r="BS186" s="35"/>
      <c r="BT186" s="35"/>
      <c r="BU186" s="35"/>
      <c r="BV186" s="35"/>
      <c r="BW186" s="35"/>
      <c r="BX186" s="35"/>
      <c r="BY186" s="35"/>
    </row>
    <row r="187" spans="1:77" ht="21" customHeight="1" x14ac:dyDescent="0.2">
      <c r="A187" s="6" t="s">
        <v>758</v>
      </c>
      <c r="B187" s="54" t="s">
        <v>155</v>
      </c>
      <c r="C187" s="46">
        <v>36086.5</v>
      </c>
      <c r="D187" s="7">
        <v>0.6825</v>
      </c>
      <c r="E187" s="46">
        <v>24630.32</v>
      </c>
      <c r="F187" s="7">
        <v>3.4517000000000002</v>
      </c>
      <c r="G187" s="8">
        <v>5.14</v>
      </c>
      <c r="H187" s="9">
        <v>1</v>
      </c>
      <c r="I187" s="48">
        <v>0.20549999999999999</v>
      </c>
      <c r="J187" s="22"/>
      <c r="K187" s="23"/>
      <c r="L187" s="23"/>
      <c r="M187" s="23"/>
      <c r="N187" s="23"/>
      <c r="O187" s="24"/>
      <c r="P187" s="12"/>
      <c r="Q187" s="10"/>
      <c r="R187" s="10"/>
      <c r="S187" s="10"/>
      <c r="T187" s="10"/>
      <c r="U187" s="11"/>
      <c r="AB187" s="34"/>
      <c r="AC187" s="34"/>
      <c r="AD187" s="34"/>
      <c r="AE187" s="34"/>
      <c r="AF187" s="34"/>
      <c r="AG187" s="34"/>
      <c r="AH187" s="34"/>
      <c r="AX187" s="34"/>
      <c r="AY187" s="34"/>
      <c r="AZ187" s="34"/>
      <c r="BA187" s="34"/>
      <c r="BB187" s="34"/>
      <c r="BC187" s="34"/>
      <c r="BD187" s="34"/>
      <c r="BE187" s="34"/>
      <c r="BF187" s="34"/>
      <c r="BG187" s="34"/>
      <c r="BH187" s="34"/>
      <c r="BI187" s="34"/>
      <c r="BJ187" s="34"/>
      <c r="BK187" s="34"/>
      <c r="BL187" s="34"/>
      <c r="BM187" s="34"/>
      <c r="BN187" s="34"/>
      <c r="BO187" s="34"/>
      <c r="BP187" s="34"/>
      <c r="BQ187" s="34"/>
      <c r="BR187" s="34"/>
      <c r="BS187" s="35"/>
      <c r="BT187" s="35"/>
      <c r="BU187" s="35"/>
      <c r="BV187" s="35"/>
      <c r="BW187" s="35"/>
      <c r="BX187" s="35"/>
      <c r="BY187" s="35"/>
    </row>
    <row r="188" spans="1:77" ht="22.5" customHeight="1" x14ac:dyDescent="0.2">
      <c r="A188" s="6" t="s">
        <v>759</v>
      </c>
      <c r="B188" s="54" t="s">
        <v>156</v>
      </c>
      <c r="C188" s="46">
        <v>36086.5</v>
      </c>
      <c r="D188" s="7">
        <v>0.6825</v>
      </c>
      <c r="E188" s="46">
        <v>24630.32</v>
      </c>
      <c r="F188" s="7">
        <v>3.4517000000000002</v>
      </c>
      <c r="G188" s="8">
        <v>7.18</v>
      </c>
      <c r="H188" s="9">
        <v>1</v>
      </c>
      <c r="I188" s="48">
        <v>0.314</v>
      </c>
      <c r="J188" s="22"/>
      <c r="K188" s="23"/>
      <c r="L188" s="23"/>
      <c r="M188" s="23"/>
      <c r="N188" s="23"/>
      <c r="O188" s="24"/>
      <c r="P188" s="12"/>
      <c r="Q188" s="10"/>
      <c r="R188" s="10"/>
      <c r="S188" s="10"/>
      <c r="T188" s="10"/>
      <c r="U188" s="11"/>
      <c r="AB188" s="34"/>
      <c r="AC188" s="34"/>
      <c r="AD188" s="34"/>
      <c r="AE188" s="34"/>
      <c r="AF188" s="34"/>
      <c r="AG188" s="34"/>
      <c r="AH188" s="34"/>
      <c r="AX188" s="34"/>
      <c r="AY188" s="34"/>
      <c r="AZ188" s="34"/>
      <c r="BA188" s="34"/>
      <c r="BB188" s="34"/>
      <c r="BC188" s="34"/>
      <c r="BD188" s="34"/>
      <c r="BE188" s="34"/>
      <c r="BF188" s="34"/>
      <c r="BG188" s="34"/>
      <c r="BH188" s="34"/>
      <c r="BI188" s="34"/>
      <c r="BJ188" s="34"/>
      <c r="BK188" s="34"/>
      <c r="BL188" s="34"/>
      <c r="BM188" s="34"/>
      <c r="BN188" s="34"/>
      <c r="BO188" s="34"/>
      <c r="BP188" s="34"/>
      <c r="BQ188" s="34"/>
      <c r="BR188" s="34"/>
      <c r="BS188" s="35"/>
      <c r="BT188" s="35"/>
      <c r="BU188" s="35"/>
      <c r="BV188" s="35"/>
      <c r="BW188" s="35"/>
      <c r="BX188" s="35"/>
      <c r="BY188" s="35"/>
    </row>
    <row r="189" spans="1:77" ht="25.5" customHeight="1" x14ac:dyDescent="0.2">
      <c r="A189" s="6" t="s">
        <v>760</v>
      </c>
      <c r="B189" s="54" t="s">
        <v>157</v>
      </c>
      <c r="C189" s="46">
        <v>36086.5</v>
      </c>
      <c r="D189" s="7">
        <v>0.6825</v>
      </c>
      <c r="E189" s="46">
        <v>24630.32</v>
      </c>
      <c r="F189" s="7">
        <v>3.4517000000000002</v>
      </c>
      <c r="G189" s="8">
        <v>8.49</v>
      </c>
      <c r="H189" s="9">
        <v>1</v>
      </c>
      <c r="I189" s="48">
        <v>7.1900000000000006E-2</v>
      </c>
      <c r="J189" s="22"/>
      <c r="K189" s="23"/>
      <c r="L189" s="23"/>
      <c r="M189" s="23"/>
      <c r="N189" s="23"/>
      <c r="O189" s="24"/>
      <c r="P189" s="12"/>
      <c r="Q189" s="10"/>
      <c r="R189" s="10"/>
      <c r="S189" s="10"/>
      <c r="T189" s="10"/>
      <c r="U189" s="11"/>
      <c r="AB189" s="34"/>
      <c r="AC189" s="34"/>
      <c r="AD189" s="34"/>
      <c r="AE189" s="34"/>
      <c r="AF189" s="34"/>
      <c r="AG189" s="34"/>
      <c r="AH189" s="34"/>
      <c r="AX189" s="34"/>
      <c r="AY189" s="34"/>
      <c r="AZ189" s="34"/>
      <c r="BA189" s="34"/>
      <c r="BB189" s="34"/>
      <c r="BC189" s="34"/>
      <c r="BD189" s="34"/>
      <c r="BE189" s="34"/>
      <c r="BF189" s="34"/>
      <c r="BG189" s="34"/>
      <c r="BH189" s="34"/>
      <c r="BI189" s="34"/>
      <c r="BJ189" s="34"/>
      <c r="BK189" s="34"/>
      <c r="BL189" s="34"/>
      <c r="BM189" s="34"/>
      <c r="BN189" s="34"/>
      <c r="BO189" s="34"/>
      <c r="BP189" s="34"/>
      <c r="BQ189" s="34"/>
      <c r="BR189" s="34"/>
      <c r="BS189" s="35"/>
      <c r="BT189" s="35"/>
      <c r="BU189" s="35"/>
      <c r="BV189" s="35"/>
      <c r="BW189" s="35"/>
      <c r="BX189" s="35"/>
      <c r="BY189" s="35"/>
    </row>
    <row r="190" spans="1:77" ht="24.75" customHeight="1" x14ac:dyDescent="0.2">
      <c r="A190" s="6" t="s">
        <v>761</v>
      </c>
      <c r="B190" s="54" t="s">
        <v>686</v>
      </c>
      <c r="C190" s="46">
        <v>36086.5</v>
      </c>
      <c r="D190" s="7">
        <v>0.6825</v>
      </c>
      <c r="E190" s="46">
        <v>24630.32</v>
      </c>
      <c r="F190" s="7">
        <v>3.4517000000000002</v>
      </c>
      <c r="G190" s="8">
        <v>13.38</v>
      </c>
      <c r="H190" s="9">
        <v>1</v>
      </c>
      <c r="I190" s="48">
        <v>1.89E-2</v>
      </c>
      <c r="J190" s="22"/>
      <c r="K190" s="23"/>
      <c r="L190" s="23"/>
      <c r="M190" s="23"/>
      <c r="N190" s="23"/>
      <c r="O190" s="24"/>
      <c r="P190" s="12"/>
      <c r="Q190" s="10"/>
      <c r="R190" s="10"/>
      <c r="S190" s="10"/>
      <c r="T190" s="10"/>
      <c r="U190" s="11"/>
      <c r="AB190" s="34"/>
      <c r="AC190" s="34"/>
      <c r="AD190" s="34"/>
      <c r="AE190" s="34"/>
      <c r="AF190" s="34"/>
      <c r="AG190" s="34"/>
      <c r="AH190" s="34"/>
      <c r="AX190" s="34"/>
      <c r="AY190" s="34"/>
      <c r="AZ190" s="34"/>
      <c r="BA190" s="34"/>
      <c r="BB190" s="34"/>
      <c r="BC190" s="34"/>
      <c r="BD190" s="34"/>
      <c r="BE190" s="34"/>
      <c r="BF190" s="34"/>
      <c r="BG190" s="34"/>
      <c r="BH190" s="34"/>
      <c r="BI190" s="34"/>
      <c r="BJ190" s="34"/>
      <c r="BK190" s="34"/>
      <c r="BL190" s="34"/>
      <c r="BM190" s="34"/>
      <c r="BN190" s="34"/>
      <c r="BO190" s="34"/>
      <c r="BP190" s="34"/>
      <c r="BQ190" s="34"/>
      <c r="BR190" s="34"/>
      <c r="BS190" s="35"/>
      <c r="BT190" s="35"/>
      <c r="BU190" s="35"/>
      <c r="BV190" s="35"/>
      <c r="BW190" s="35"/>
      <c r="BX190" s="35"/>
      <c r="BY190" s="35"/>
    </row>
    <row r="191" spans="1:77" ht="15" customHeight="1" x14ac:dyDescent="0.2">
      <c r="A191" s="6" t="s">
        <v>762</v>
      </c>
      <c r="B191" s="54" t="s">
        <v>687</v>
      </c>
      <c r="C191" s="46">
        <v>36086.5</v>
      </c>
      <c r="D191" s="7">
        <v>0.6825</v>
      </c>
      <c r="E191" s="46">
        <v>24630.32</v>
      </c>
      <c r="F191" s="7">
        <v>3.4517000000000002</v>
      </c>
      <c r="G191" s="8">
        <v>17.89</v>
      </c>
      <c r="H191" s="9">
        <v>1</v>
      </c>
      <c r="I191" s="48">
        <v>2.4400000000000002E-2</v>
      </c>
      <c r="J191" s="22"/>
      <c r="K191" s="23"/>
      <c r="L191" s="23"/>
      <c r="M191" s="23"/>
      <c r="N191" s="23"/>
      <c r="O191" s="24"/>
      <c r="P191" s="12"/>
      <c r="Q191" s="10"/>
      <c r="R191" s="10"/>
      <c r="S191" s="10"/>
      <c r="T191" s="10"/>
      <c r="U191" s="11"/>
      <c r="AB191" s="34"/>
      <c r="AC191" s="34"/>
      <c r="AD191" s="34"/>
      <c r="AE191" s="34"/>
      <c r="AF191" s="34"/>
      <c r="AG191" s="34"/>
      <c r="AH191" s="34"/>
      <c r="AX191" s="34"/>
      <c r="AY191" s="34"/>
      <c r="AZ191" s="34"/>
      <c r="BA191" s="34"/>
      <c r="BB191" s="34"/>
      <c r="BC191" s="34"/>
      <c r="BD191" s="34"/>
      <c r="BE191" s="34"/>
      <c r="BF191" s="34"/>
      <c r="BG191" s="34"/>
      <c r="BH191" s="34"/>
      <c r="BI191" s="34"/>
      <c r="BJ191" s="34"/>
      <c r="BK191" s="34"/>
      <c r="BL191" s="34"/>
      <c r="BM191" s="34"/>
      <c r="BN191" s="34"/>
      <c r="BO191" s="34"/>
      <c r="BP191" s="34"/>
      <c r="BQ191" s="34"/>
      <c r="BR191" s="34"/>
      <c r="BS191" s="35"/>
      <c r="BT191" s="35"/>
      <c r="BU191" s="35"/>
      <c r="BV191" s="35"/>
      <c r="BW191" s="35"/>
      <c r="BX191" s="35"/>
      <c r="BY191" s="35"/>
    </row>
    <row r="192" spans="1:77" ht="23.25" customHeight="1" x14ac:dyDescent="0.2">
      <c r="A192" s="6" t="s">
        <v>763</v>
      </c>
      <c r="B192" s="54" t="s">
        <v>688</v>
      </c>
      <c r="C192" s="46">
        <v>36086.5</v>
      </c>
      <c r="D192" s="7">
        <v>0.6825</v>
      </c>
      <c r="E192" s="46">
        <v>24630.32</v>
      </c>
      <c r="F192" s="7">
        <v>3.4517000000000002</v>
      </c>
      <c r="G192" s="8">
        <v>34.58</v>
      </c>
      <c r="H192" s="9">
        <v>1</v>
      </c>
      <c r="I192" s="48">
        <v>7.3000000000000001E-3</v>
      </c>
      <c r="J192" s="22"/>
      <c r="K192" s="23"/>
      <c r="L192" s="23"/>
      <c r="M192" s="23"/>
      <c r="N192" s="23"/>
      <c r="O192" s="24"/>
      <c r="P192" s="12"/>
      <c r="Q192" s="10"/>
      <c r="R192" s="10"/>
      <c r="S192" s="10"/>
      <c r="T192" s="10"/>
      <c r="U192" s="11"/>
      <c r="AB192" s="34"/>
      <c r="AC192" s="34"/>
      <c r="AD192" s="34"/>
      <c r="AE192" s="34"/>
      <c r="AF192" s="34"/>
      <c r="AG192" s="34"/>
      <c r="AH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  <c r="BI192" s="34"/>
      <c r="BJ192" s="34"/>
      <c r="BK192" s="34"/>
      <c r="BL192" s="34"/>
      <c r="BM192" s="34"/>
      <c r="BN192" s="34"/>
      <c r="BO192" s="34"/>
      <c r="BP192" s="34"/>
      <c r="BQ192" s="34"/>
      <c r="BR192" s="34"/>
      <c r="BS192" s="35"/>
      <c r="BT192" s="35"/>
      <c r="BU192" s="35"/>
      <c r="BV192" s="35"/>
      <c r="BW192" s="35"/>
      <c r="BX192" s="35"/>
      <c r="BY192" s="35"/>
    </row>
    <row r="193" spans="1:77" ht="26.25" customHeight="1" x14ac:dyDescent="0.2">
      <c r="A193" s="6" t="s">
        <v>764</v>
      </c>
      <c r="B193" s="54" t="s">
        <v>159</v>
      </c>
      <c r="C193" s="46">
        <v>36086.5</v>
      </c>
      <c r="D193" s="7">
        <v>0.6825</v>
      </c>
      <c r="E193" s="46">
        <v>24630.32</v>
      </c>
      <c r="F193" s="7">
        <v>3.4517000000000002</v>
      </c>
      <c r="G193" s="8">
        <v>0.79</v>
      </c>
      <c r="H193" s="9">
        <v>1</v>
      </c>
      <c r="I193" s="48"/>
      <c r="J193" s="22"/>
      <c r="K193" s="23"/>
      <c r="L193" s="23"/>
      <c r="M193" s="23"/>
      <c r="N193" s="23"/>
      <c r="O193" s="24"/>
      <c r="P193" s="12"/>
      <c r="Q193" s="10"/>
      <c r="R193" s="10"/>
      <c r="S193" s="10"/>
      <c r="T193" s="10"/>
      <c r="U193" s="11"/>
      <c r="AB193" s="34"/>
      <c r="AC193" s="34"/>
      <c r="AD193" s="34"/>
      <c r="AE193" s="34"/>
      <c r="AF193" s="34"/>
      <c r="AG193" s="34"/>
      <c r="AH193" s="34"/>
      <c r="AX193" s="34"/>
      <c r="AY193" s="34"/>
      <c r="AZ193" s="34"/>
      <c r="BA193" s="34"/>
      <c r="BB193" s="34"/>
      <c r="BC193" s="34"/>
      <c r="BD193" s="34"/>
      <c r="BE193" s="34"/>
      <c r="BF193" s="34"/>
      <c r="BG193" s="34"/>
      <c r="BH193" s="34"/>
      <c r="BI193" s="34"/>
      <c r="BJ193" s="34"/>
      <c r="BK193" s="34"/>
      <c r="BL193" s="34"/>
      <c r="BM193" s="34"/>
      <c r="BN193" s="34"/>
      <c r="BO193" s="34"/>
      <c r="BP193" s="34"/>
      <c r="BQ193" s="34"/>
      <c r="BR193" s="34"/>
      <c r="BS193" s="35"/>
      <c r="BT193" s="35"/>
      <c r="BU193" s="35"/>
      <c r="BV193" s="35"/>
      <c r="BW193" s="35"/>
      <c r="BX193" s="35"/>
      <c r="BY193" s="35"/>
    </row>
    <row r="194" spans="1:77" ht="15.75" customHeight="1" x14ac:dyDescent="0.2">
      <c r="A194" s="6" t="s">
        <v>765</v>
      </c>
      <c r="B194" s="54" t="s">
        <v>160</v>
      </c>
      <c r="C194" s="46">
        <v>36086.5</v>
      </c>
      <c r="D194" s="7">
        <v>0.6825</v>
      </c>
      <c r="E194" s="46">
        <v>24630.32</v>
      </c>
      <c r="F194" s="7">
        <v>3.4517000000000002</v>
      </c>
      <c r="G194" s="8">
        <v>1.1399999999999999</v>
      </c>
      <c r="H194" s="9">
        <v>1</v>
      </c>
      <c r="I194" s="48"/>
      <c r="J194" s="22"/>
      <c r="K194" s="23"/>
      <c r="L194" s="23"/>
      <c r="M194" s="23"/>
      <c r="N194" s="23"/>
      <c r="O194" s="24"/>
      <c r="P194" s="12"/>
      <c r="Q194" s="10"/>
      <c r="R194" s="10"/>
      <c r="S194" s="10"/>
      <c r="T194" s="10"/>
      <c r="U194" s="11"/>
      <c r="AB194" s="34"/>
      <c r="AC194" s="34"/>
      <c r="AD194" s="34"/>
      <c r="AE194" s="34"/>
      <c r="AF194" s="34"/>
      <c r="AG194" s="34"/>
      <c r="AH194" s="34"/>
      <c r="AX194" s="34"/>
      <c r="AY194" s="34"/>
      <c r="AZ194" s="34"/>
      <c r="BA194" s="34"/>
      <c r="BB194" s="34"/>
      <c r="BC194" s="34"/>
      <c r="BD194" s="34"/>
      <c r="BE194" s="34"/>
      <c r="BF194" s="34"/>
      <c r="BG194" s="34"/>
      <c r="BH194" s="34"/>
      <c r="BI194" s="34"/>
      <c r="BJ194" s="34"/>
      <c r="BK194" s="34"/>
      <c r="BL194" s="34"/>
      <c r="BM194" s="34"/>
      <c r="BN194" s="34"/>
      <c r="BO194" s="34"/>
      <c r="BP194" s="34"/>
      <c r="BQ194" s="34"/>
      <c r="BR194" s="34"/>
      <c r="BS194" s="35"/>
      <c r="BT194" s="35"/>
      <c r="BU194" s="35"/>
      <c r="BV194" s="35"/>
      <c r="BW194" s="35"/>
      <c r="BX194" s="35"/>
      <c r="BY194" s="35"/>
    </row>
    <row r="195" spans="1:77" ht="15" customHeight="1" x14ac:dyDescent="0.2">
      <c r="A195" s="6" t="s">
        <v>766</v>
      </c>
      <c r="B195" s="54" t="s">
        <v>161</v>
      </c>
      <c r="C195" s="46">
        <v>36086.5</v>
      </c>
      <c r="D195" s="7">
        <v>0.6825</v>
      </c>
      <c r="E195" s="46">
        <v>24630.32</v>
      </c>
      <c r="F195" s="7">
        <v>3.4517000000000002</v>
      </c>
      <c r="G195" s="8">
        <v>2.46</v>
      </c>
      <c r="H195" s="9">
        <v>1</v>
      </c>
      <c r="I195" s="48"/>
      <c r="J195" s="22"/>
      <c r="K195" s="23"/>
      <c r="L195" s="23"/>
      <c r="M195" s="23"/>
      <c r="N195" s="23"/>
      <c r="O195" s="24"/>
      <c r="P195" s="12"/>
      <c r="Q195" s="10"/>
      <c r="R195" s="10"/>
      <c r="S195" s="10"/>
      <c r="T195" s="10"/>
      <c r="U195" s="11"/>
      <c r="AB195" s="34"/>
      <c r="AC195" s="34"/>
      <c r="AD195" s="34"/>
      <c r="AE195" s="34"/>
      <c r="AF195" s="34"/>
      <c r="AG195" s="34"/>
      <c r="AH195" s="34"/>
      <c r="AX195" s="34"/>
      <c r="AY195" s="34"/>
      <c r="AZ195" s="34"/>
      <c r="BA195" s="34"/>
      <c r="BB195" s="34"/>
      <c r="BC195" s="34"/>
      <c r="BD195" s="34"/>
      <c r="BE195" s="34"/>
      <c r="BF195" s="34"/>
      <c r="BG195" s="34"/>
      <c r="BH195" s="34"/>
      <c r="BI195" s="34"/>
      <c r="BJ195" s="34"/>
      <c r="BK195" s="34"/>
      <c r="BL195" s="34"/>
      <c r="BM195" s="34"/>
      <c r="BN195" s="34"/>
      <c r="BO195" s="34"/>
      <c r="BP195" s="34"/>
      <c r="BQ195" s="34"/>
      <c r="BR195" s="34"/>
      <c r="BS195" s="35"/>
      <c r="BT195" s="35"/>
      <c r="BU195" s="35"/>
      <c r="BV195" s="35"/>
      <c r="BW195" s="35"/>
      <c r="BX195" s="35"/>
      <c r="BY195" s="35"/>
    </row>
    <row r="196" spans="1:77" ht="15" customHeight="1" x14ac:dyDescent="0.2">
      <c r="A196" s="6" t="s">
        <v>767</v>
      </c>
      <c r="B196" s="54" t="s">
        <v>480</v>
      </c>
      <c r="C196" s="46">
        <v>36086.5</v>
      </c>
      <c r="D196" s="7">
        <v>0.6825</v>
      </c>
      <c r="E196" s="46">
        <v>24630.32</v>
      </c>
      <c r="F196" s="7">
        <v>3.4517000000000002</v>
      </c>
      <c r="G196" s="8">
        <v>2.5099999999999998</v>
      </c>
      <c r="H196" s="9">
        <v>1</v>
      </c>
      <c r="I196" s="48"/>
      <c r="J196" s="22"/>
      <c r="K196" s="23"/>
      <c r="L196" s="23"/>
      <c r="M196" s="23"/>
      <c r="N196" s="23"/>
      <c r="O196" s="24"/>
      <c r="P196" s="12"/>
      <c r="Q196" s="10"/>
      <c r="R196" s="10"/>
      <c r="S196" s="10"/>
      <c r="T196" s="10"/>
      <c r="U196" s="11"/>
      <c r="AB196" s="34"/>
      <c r="AC196" s="34"/>
      <c r="AD196" s="34"/>
      <c r="AE196" s="34"/>
      <c r="AF196" s="34"/>
      <c r="AG196" s="34"/>
      <c r="AH196" s="34"/>
      <c r="AX196" s="34"/>
      <c r="AY196" s="34"/>
      <c r="AZ196" s="34"/>
      <c r="BA196" s="34"/>
      <c r="BB196" s="34"/>
      <c r="BC196" s="34"/>
      <c r="BD196" s="34"/>
      <c r="BE196" s="34"/>
      <c r="BF196" s="34"/>
      <c r="BG196" s="34"/>
      <c r="BH196" s="34"/>
      <c r="BI196" s="34"/>
      <c r="BJ196" s="34"/>
      <c r="BK196" s="34"/>
      <c r="BL196" s="34"/>
      <c r="BM196" s="34"/>
      <c r="BN196" s="34"/>
      <c r="BO196" s="34"/>
      <c r="BP196" s="34"/>
      <c r="BQ196" s="34"/>
      <c r="BR196" s="34"/>
      <c r="BS196" s="35"/>
      <c r="BT196" s="35"/>
      <c r="BU196" s="35"/>
      <c r="BV196" s="35"/>
      <c r="BW196" s="35"/>
      <c r="BX196" s="35"/>
      <c r="BY196" s="35"/>
    </row>
    <row r="197" spans="1:77" ht="15" customHeight="1" x14ac:dyDescent="0.2">
      <c r="A197" s="6" t="s">
        <v>768</v>
      </c>
      <c r="B197" s="54" t="s">
        <v>481</v>
      </c>
      <c r="C197" s="46">
        <v>36086.5</v>
      </c>
      <c r="D197" s="7">
        <v>0.6825</v>
      </c>
      <c r="E197" s="46">
        <v>24630.32</v>
      </c>
      <c r="F197" s="7">
        <v>3.4517000000000002</v>
      </c>
      <c r="G197" s="8">
        <v>2.82</v>
      </c>
      <c r="H197" s="9">
        <v>1</v>
      </c>
      <c r="I197" s="48"/>
      <c r="J197" s="22"/>
      <c r="K197" s="23"/>
      <c r="L197" s="23"/>
      <c r="M197" s="23"/>
      <c r="N197" s="23"/>
      <c r="O197" s="24"/>
      <c r="P197" s="12"/>
      <c r="Q197" s="10"/>
      <c r="R197" s="10"/>
      <c r="S197" s="10"/>
      <c r="T197" s="10"/>
      <c r="U197" s="11"/>
      <c r="AB197" s="34"/>
      <c r="AC197" s="34"/>
      <c r="AD197" s="34"/>
      <c r="AE197" s="34"/>
      <c r="AF197" s="34"/>
      <c r="AG197" s="34"/>
      <c r="AH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  <c r="BI197" s="34"/>
      <c r="BJ197" s="34"/>
      <c r="BK197" s="34"/>
      <c r="BL197" s="34"/>
      <c r="BM197" s="34"/>
      <c r="BN197" s="34"/>
      <c r="BO197" s="34"/>
      <c r="BP197" s="34"/>
      <c r="BQ197" s="34"/>
      <c r="BR197" s="34"/>
      <c r="BS197" s="35"/>
      <c r="BT197" s="35"/>
      <c r="BU197" s="35"/>
      <c r="BV197" s="35"/>
      <c r="BW197" s="35"/>
      <c r="BX197" s="35"/>
      <c r="BY197" s="35"/>
    </row>
    <row r="198" spans="1:77" ht="15" customHeight="1" x14ac:dyDescent="0.2">
      <c r="A198" s="6" t="s">
        <v>769</v>
      </c>
      <c r="B198" s="54" t="s">
        <v>482</v>
      </c>
      <c r="C198" s="46">
        <v>36086.5</v>
      </c>
      <c r="D198" s="7">
        <v>0.6825</v>
      </c>
      <c r="E198" s="46">
        <v>24630.32</v>
      </c>
      <c r="F198" s="7">
        <v>3.4517000000000002</v>
      </c>
      <c r="G198" s="8">
        <v>4.51</v>
      </c>
      <c r="H198" s="9">
        <v>1</v>
      </c>
      <c r="I198" s="48"/>
      <c r="J198" s="22"/>
      <c r="K198" s="23"/>
      <c r="L198" s="23"/>
      <c r="M198" s="23"/>
      <c r="N198" s="23"/>
      <c r="O198" s="24"/>
      <c r="P198" s="12"/>
      <c r="Q198" s="10"/>
      <c r="R198" s="10"/>
      <c r="S198" s="10"/>
      <c r="T198" s="10"/>
      <c r="U198" s="11"/>
      <c r="AB198" s="34"/>
      <c r="AC198" s="34"/>
      <c r="AD198" s="34"/>
      <c r="AE198" s="34"/>
      <c r="AF198" s="34"/>
      <c r="AG198" s="34"/>
      <c r="AH198" s="34"/>
      <c r="AX198" s="34"/>
      <c r="AY198" s="34"/>
      <c r="AZ198" s="34"/>
      <c r="BA198" s="34"/>
      <c r="BB198" s="34"/>
      <c r="BC198" s="34"/>
      <c r="BD198" s="34"/>
      <c r="BE198" s="34"/>
      <c r="BF198" s="34"/>
      <c r="BG198" s="34"/>
      <c r="BH198" s="34"/>
      <c r="BI198" s="34"/>
      <c r="BJ198" s="34"/>
      <c r="BK198" s="34"/>
      <c r="BL198" s="34"/>
      <c r="BM198" s="34"/>
      <c r="BN198" s="34"/>
      <c r="BO198" s="34"/>
      <c r="BP198" s="34"/>
      <c r="BQ198" s="34"/>
      <c r="BR198" s="34"/>
      <c r="BS198" s="35"/>
      <c r="BT198" s="35"/>
      <c r="BU198" s="35"/>
      <c r="BV198" s="35"/>
      <c r="BW198" s="35"/>
      <c r="BX198" s="35"/>
      <c r="BY198" s="35"/>
    </row>
    <row r="199" spans="1:77" ht="15" customHeight="1" x14ac:dyDescent="0.2">
      <c r="A199" s="6" t="s">
        <v>770</v>
      </c>
      <c r="B199" s="54" t="s">
        <v>483</v>
      </c>
      <c r="C199" s="46">
        <v>36086.5</v>
      </c>
      <c r="D199" s="7">
        <v>0.6825</v>
      </c>
      <c r="E199" s="46">
        <v>24630.32</v>
      </c>
      <c r="F199" s="7">
        <v>3.4517000000000002</v>
      </c>
      <c r="G199" s="8">
        <v>4.87</v>
      </c>
      <c r="H199" s="9">
        <v>1</v>
      </c>
      <c r="I199" s="48"/>
      <c r="J199" s="22"/>
      <c r="K199" s="23"/>
      <c r="L199" s="23"/>
      <c r="M199" s="23"/>
      <c r="N199" s="23"/>
      <c r="O199" s="24"/>
      <c r="P199" s="12"/>
      <c r="Q199" s="10"/>
      <c r="R199" s="10"/>
      <c r="S199" s="10"/>
      <c r="T199" s="10"/>
      <c r="U199" s="11"/>
      <c r="AB199" s="34"/>
      <c r="AC199" s="34"/>
      <c r="AD199" s="34"/>
      <c r="AE199" s="34"/>
      <c r="AF199" s="34"/>
      <c r="AG199" s="34"/>
      <c r="AH199" s="34"/>
      <c r="AX199" s="34"/>
      <c r="AY199" s="34"/>
      <c r="AZ199" s="34"/>
      <c r="BA199" s="34"/>
      <c r="BB199" s="34"/>
      <c r="BC199" s="34"/>
      <c r="BD199" s="34"/>
      <c r="BE199" s="34"/>
      <c r="BF199" s="34"/>
      <c r="BG199" s="34"/>
      <c r="BH199" s="34"/>
      <c r="BI199" s="34"/>
      <c r="BJ199" s="34"/>
      <c r="BK199" s="34"/>
      <c r="BL199" s="34"/>
      <c r="BM199" s="34"/>
      <c r="BN199" s="34"/>
      <c r="BO199" s="34"/>
      <c r="BP199" s="34"/>
      <c r="BQ199" s="34"/>
      <c r="BR199" s="34"/>
      <c r="BS199" s="35"/>
      <c r="BT199" s="35"/>
      <c r="BU199" s="35"/>
      <c r="BV199" s="35"/>
      <c r="BW199" s="35"/>
      <c r="BX199" s="35"/>
      <c r="BY199" s="35"/>
    </row>
    <row r="200" spans="1:77" ht="17.25" customHeight="1" x14ac:dyDescent="0.2">
      <c r="A200" s="6" t="s">
        <v>771</v>
      </c>
      <c r="B200" s="54" t="s">
        <v>484</v>
      </c>
      <c r="C200" s="46">
        <v>36086.5</v>
      </c>
      <c r="D200" s="7">
        <v>0.6825</v>
      </c>
      <c r="E200" s="46">
        <v>24630.32</v>
      </c>
      <c r="F200" s="7">
        <v>3.4517000000000002</v>
      </c>
      <c r="G200" s="8">
        <v>14.55</v>
      </c>
      <c r="H200" s="9">
        <v>1</v>
      </c>
      <c r="I200" s="48"/>
      <c r="J200" s="22"/>
      <c r="K200" s="23"/>
      <c r="L200" s="23"/>
      <c r="M200" s="23"/>
      <c r="N200" s="23"/>
      <c r="O200" s="24"/>
      <c r="P200" s="12"/>
      <c r="Q200" s="10"/>
      <c r="R200" s="10"/>
      <c r="S200" s="10"/>
      <c r="T200" s="10"/>
      <c r="U200" s="11"/>
      <c r="AB200" s="34"/>
      <c r="AC200" s="34"/>
      <c r="AD200" s="34"/>
      <c r="AE200" s="34"/>
      <c r="AF200" s="34"/>
      <c r="AG200" s="34"/>
      <c r="AH200" s="34"/>
      <c r="AX200" s="34"/>
      <c r="AY200" s="34"/>
      <c r="AZ200" s="34"/>
      <c r="BA200" s="34"/>
      <c r="BB200" s="34"/>
      <c r="BC200" s="34"/>
      <c r="BD200" s="34"/>
      <c r="BE200" s="34"/>
      <c r="BF200" s="34"/>
      <c r="BG200" s="34"/>
      <c r="BH200" s="34"/>
      <c r="BI200" s="34"/>
      <c r="BJ200" s="34"/>
      <c r="BK200" s="34"/>
      <c r="BL200" s="34"/>
      <c r="BM200" s="34"/>
      <c r="BN200" s="34"/>
      <c r="BO200" s="34"/>
      <c r="BP200" s="34"/>
      <c r="BQ200" s="34"/>
      <c r="BR200" s="34"/>
      <c r="BS200" s="35"/>
      <c r="BT200" s="35"/>
      <c r="BU200" s="35"/>
      <c r="BV200" s="35"/>
      <c r="BW200" s="35"/>
      <c r="BX200" s="35"/>
      <c r="BY200" s="35"/>
    </row>
    <row r="201" spans="1:77" ht="23.25" customHeight="1" x14ac:dyDescent="0.2">
      <c r="A201" s="6" t="s">
        <v>772</v>
      </c>
      <c r="B201" s="54" t="s">
        <v>485</v>
      </c>
      <c r="C201" s="46">
        <v>36086.5</v>
      </c>
      <c r="D201" s="7">
        <v>0.6825</v>
      </c>
      <c r="E201" s="46">
        <v>24630.32</v>
      </c>
      <c r="F201" s="7">
        <v>3.4517000000000002</v>
      </c>
      <c r="G201" s="8">
        <v>3.09</v>
      </c>
      <c r="H201" s="9">
        <v>1</v>
      </c>
      <c r="I201" s="48"/>
      <c r="J201" s="22"/>
      <c r="K201" s="23"/>
      <c r="L201" s="23"/>
      <c r="M201" s="23"/>
      <c r="N201" s="23"/>
      <c r="O201" s="24"/>
      <c r="P201" s="12"/>
      <c r="Q201" s="10"/>
      <c r="R201" s="10"/>
      <c r="S201" s="10"/>
      <c r="T201" s="10"/>
      <c r="U201" s="11"/>
      <c r="AB201" s="34"/>
      <c r="AC201" s="34"/>
      <c r="AD201" s="34"/>
      <c r="AE201" s="34"/>
      <c r="AF201" s="34"/>
      <c r="AG201" s="34"/>
      <c r="AH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  <c r="BM201" s="34"/>
      <c r="BN201" s="34"/>
      <c r="BO201" s="34"/>
      <c r="BP201" s="34"/>
      <c r="BQ201" s="34"/>
      <c r="BR201" s="34"/>
      <c r="BS201" s="35"/>
      <c r="BT201" s="35"/>
      <c r="BU201" s="35"/>
      <c r="BV201" s="35"/>
      <c r="BW201" s="35"/>
      <c r="BX201" s="35"/>
      <c r="BY201" s="35"/>
    </row>
    <row r="202" spans="1:77" ht="26.25" customHeight="1" x14ac:dyDescent="0.2">
      <c r="A202" s="6" t="s">
        <v>773</v>
      </c>
      <c r="B202" s="54" t="s">
        <v>486</v>
      </c>
      <c r="C202" s="46">
        <v>36086.5</v>
      </c>
      <c r="D202" s="7">
        <v>0.6825</v>
      </c>
      <c r="E202" s="46">
        <v>24630.32</v>
      </c>
      <c r="F202" s="7">
        <v>3.4517000000000002</v>
      </c>
      <c r="G202" s="8">
        <v>3.78</v>
      </c>
      <c r="H202" s="9">
        <v>1</v>
      </c>
      <c r="I202" s="48"/>
      <c r="J202" s="22"/>
      <c r="K202" s="23"/>
      <c r="L202" s="23"/>
      <c r="M202" s="23"/>
      <c r="N202" s="23"/>
      <c r="O202" s="24"/>
      <c r="P202" s="12"/>
      <c r="Q202" s="10"/>
      <c r="R202" s="10"/>
      <c r="S202" s="10"/>
      <c r="T202" s="10"/>
      <c r="U202" s="11"/>
      <c r="AB202" s="34"/>
      <c r="AC202" s="34"/>
      <c r="AD202" s="34"/>
      <c r="AE202" s="34"/>
      <c r="AF202" s="34"/>
      <c r="AG202" s="34"/>
      <c r="AH202" s="34"/>
      <c r="AX202" s="34"/>
      <c r="AY202" s="34"/>
      <c r="AZ202" s="34"/>
      <c r="BA202" s="34"/>
      <c r="BB202" s="34"/>
      <c r="BC202" s="34"/>
      <c r="BD202" s="34"/>
      <c r="BE202" s="34"/>
      <c r="BF202" s="34"/>
      <c r="BG202" s="34"/>
      <c r="BH202" s="34"/>
      <c r="BI202" s="34"/>
      <c r="BJ202" s="34"/>
      <c r="BK202" s="34"/>
      <c r="BL202" s="34"/>
      <c r="BM202" s="34"/>
      <c r="BN202" s="34"/>
      <c r="BO202" s="34"/>
      <c r="BP202" s="34"/>
      <c r="BQ202" s="34"/>
      <c r="BR202" s="34"/>
      <c r="BS202" s="35"/>
      <c r="BT202" s="35"/>
      <c r="BU202" s="35"/>
      <c r="BV202" s="35"/>
      <c r="BW202" s="35"/>
      <c r="BX202" s="35"/>
      <c r="BY202" s="35"/>
    </row>
    <row r="203" spans="1:77" ht="26.25" customHeight="1" x14ac:dyDescent="0.2">
      <c r="A203" s="6" t="s">
        <v>774</v>
      </c>
      <c r="B203" s="54" t="s">
        <v>487</v>
      </c>
      <c r="C203" s="46">
        <v>36086.5</v>
      </c>
      <c r="D203" s="7">
        <v>0.6825</v>
      </c>
      <c r="E203" s="46">
        <v>24630.32</v>
      </c>
      <c r="F203" s="7">
        <v>3.4517000000000002</v>
      </c>
      <c r="G203" s="8">
        <v>4.37</v>
      </c>
      <c r="H203" s="9">
        <v>1</v>
      </c>
      <c r="I203" s="48"/>
      <c r="J203" s="22"/>
      <c r="K203" s="23"/>
      <c r="L203" s="23"/>
      <c r="M203" s="23"/>
      <c r="N203" s="23"/>
      <c r="O203" s="24"/>
      <c r="P203" s="12"/>
      <c r="Q203" s="10"/>
      <c r="R203" s="10"/>
      <c r="S203" s="10"/>
      <c r="T203" s="10"/>
      <c r="U203" s="11"/>
      <c r="AB203" s="34"/>
      <c r="AC203" s="34"/>
      <c r="AD203" s="34"/>
      <c r="AE203" s="34"/>
      <c r="AF203" s="34"/>
      <c r="AG203" s="34"/>
      <c r="AH203" s="34"/>
      <c r="AX203" s="34"/>
      <c r="AY203" s="34"/>
      <c r="AZ203" s="34"/>
      <c r="BA203" s="34"/>
      <c r="BB203" s="34"/>
      <c r="BC203" s="34"/>
      <c r="BD203" s="34"/>
      <c r="BE203" s="34"/>
      <c r="BF203" s="34"/>
      <c r="BG203" s="34"/>
      <c r="BH203" s="34"/>
      <c r="BI203" s="34"/>
      <c r="BJ203" s="34"/>
      <c r="BK203" s="34"/>
      <c r="BL203" s="34"/>
      <c r="BM203" s="34"/>
      <c r="BN203" s="34"/>
      <c r="BO203" s="34"/>
      <c r="BP203" s="34"/>
      <c r="BQ203" s="34"/>
      <c r="BR203" s="34"/>
      <c r="BS203" s="35"/>
      <c r="BT203" s="35"/>
      <c r="BU203" s="35"/>
      <c r="BV203" s="35"/>
      <c r="BW203" s="35"/>
      <c r="BX203" s="35"/>
      <c r="BY203" s="35"/>
    </row>
    <row r="204" spans="1:77" ht="26.25" customHeight="1" x14ac:dyDescent="0.2">
      <c r="A204" s="6" t="s">
        <v>775</v>
      </c>
      <c r="B204" s="54" t="s">
        <v>488</v>
      </c>
      <c r="C204" s="46">
        <v>36086.5</v>
      </c>
      <c r="D204" s="7">
        <v>0.6825</v>
      </c>
      <c r="E204" s="46">
        <v>24630.32</v>
      </c>
      <c r="F204" s="7">
        <v>3.4517000000000002</v>
      </c>
      <c r="G204" s="8">
        <v>5.85</v>
      </c>
      <c r="H204" s="9">
        <v>1</v>
      </c>
      <c r="I204" s="48"/>
      <c r="J204" s="22"/>
      <c r="K204" s="23"/>
      <c r="L204" s="23"/>
      <c r="M204" s="23"/>
      <c r="N204" s="23"/>
      <c r="O204" s="24"/>
      <c r="P204" s="12"/>
      <c r="Q204" s="10"/>
      <c r="R204" s="10"/>
      <c r="S204" s="10"/>
      <c r="T204" s="10"/>
      <c r="U204" s="11"/>
      <c r="AB204" s="34"/>
      <c r="AC204" s="34"/>
      <c r="AD204" s="34"/>
      <c r="AE204" s="34"/>
      <c r="AF204" s="34"/>
      <c r="AG204" s="34"/>
      <c r="AH204" s="34"/>
      <c r="AX204" s="34"/>
      <c r="AY204" s="34"/>
      <c r="AZ204" s="34"/>
      <c r="BA204" s="34"/>
      <c r="BB204" s="34"/>
      <c r="BC204" s="34"/>
      <c r="BD204" s="34"/>
      <c r="BE204" s="34"/>
      <c r="BF204" s="34"/>
      <c r="BG204" s="34"/>
      <c r="BH204" s="34"/>
      <c r="BI204" s="34"/>
      <c r="BJ204" s="34"/>
      <c r="BK204" s="34"/>
      <c r="BL204" s="34"/>
      <c r="BM204" s="34"/>
      <c r="BN204" s="34"/>
      <c r="BO204" s="34"/>
      <c r="BP204" s="34"/>
      <c r="BQ204" s="34"/>
      <c r="BR204" s="34"/>
      <c r="BS204" s="35"/>
      <c r="BT204" s="35"/>
      <c r="BU204" s="35"/>
      <c r="BV204" s="35"/>
      <c r="BW204" s="35"/>
      <c r="BX204" s="35"/>
      <c r="BY204" s="35"/>
    </row>
    <row r="205" spans="1:77" ht="26.25" customHeight="1" x14ac:dyDescent="0.2">
      <c r="A205" s="6" t="s">
        <v>776</v>
      </c>
      <c r="B205" s="54" t="s">
        <v>489</v>
      </c>
      <c r="C205" s="46">
        <v>36086.5</v>
      </c>
      <c r="D205" s="7">
        <v>0.6825</v>
      </c>
      <c r="E205" s="46">
        <v>24630.32</v>
      </c>
      <c r="F205" s="7">
        <v>3.4517000000000002</v>
      </c>
      <c r="G205" s="8">
        <v>6.57</v>
      </c>
      <c r="H205" s="9">
        <v>1</v>
      </c>
      <c r="I205" s="48"/>
      <c r="J205" s="22"/>
      <c r="K205" s="23"/>
      <c r="L205" s="23"/>
      <c r="M205" s="23"/>
      <c r="N205" s="23"/>
      <c r="O205" s="24"/>
      <c r="P205" s="12"/>
      <c r="Q205" s="10"/>
      <c r="R205" s="10"/>
      <c r="S205" s="10"/>
      <c r="T205" s="10"/>
      <c r="U205" s="11"/>
      <c r="AB205" s="34"/>
      <c r="AC205" s="34"/>
      <c r="AD205" s="34"/>
      <c r="AE205" s="34"/>
      <c r="AF205" s="34"/>
      <c r="AG205" s="34"/>
      <c r="AH205" s="34"/>
      <c r="AX205" s="34"/>
      <c r="AY205" s="34"/>
      <c r="AZ205" s="34"/>
      <c r="BA205" s="34"/>
      <c r="BB205" s="34"/>
      <c r="BC205" s="34"/>
      <c r="BD205" s="34"/>
      <c r="BE205" s="34"/>
      <c r="BF205" s="34"/>
      <c r="BG205" s="34"/>
      <c r="BH205" s="34"/>
      <c r="BI205" s="34"/>
      <c r="BJ205" s="34"/>
      <c r="BK205" s="34"/>
      <c r="BL205" s="34"/>
      <c r="BM205" s="34"/>
      <c r="BN205" s="34"/>
      <c r="BO205" s="34"/>
      <c r="BP205" s="34"/>
      <c r="BQ205" s="34"/>
      <c r="BR205" s="34"/>
      <c r="BS205" s="35"/>
      <c r="BT205" s="35"/>
      <c r="BU205" s="35"/>
      <c r="BV205" s="35"/>
      <c r="BW205" s="35"/>
      <c r="BX205" s="35"/>
      <c r="BY205" s="35"/>
    </row>
    <row r="206" spans="1:77" ht="25.5" customHeight="1" x14ac:dyDescent="0.2">
      <c r="A206" s="6" t="s">
        <v>777</v>
      </c>
      <c r="B206" s="54" t="s">
        <v>490</v>
      </c>
      <c r="C206" s="46">
        <v>36086.5</v>
      </c>
      <c r="D206" s="7">
        <v>0.6825</v>
      </c>
      <c r="E206" s="46">
        <v>24630.32</v>
      </c>
      <c r="F206" s="7">
        <v>3.4517000000000002</v>
      </c>
      <c r="G206" s="8">
        <v>9.49</v>
      </c>
      <c r="H206" s="9">
        <v>1</v>
      </c>
      <c r="I206" s="48"/>
      <c r="J206" s="22"/>
      <c r="K206" s="23"/>
      <c r="L206" s="23"/>
      <c r="M206" s="23"/>
      <c r="N206" s="23"/>
      <c r="O206" s="24"/>
      <c r="P206" s="12"/>
      <c r="Q206" s="10"/>
      <c r="R206" s="10"/>
      <c r="S206" s="10"/>
      <c r="T206" s="10"/>
      <c r="U206" s="11"/>
      <c r="AB206" s="34"/>
      <c r="AC206" s="34"/>
      <c r="AD206" s="34"/>
      <c r="AE206" s="34"/>
      <c r="AF206" s="34"/>
      <c r="AG206" s="34"/>
      <c r="AH206" s="34"/>
      <c r="AX206" s="34"/>
      <c r="AY206" s="34"/>
      <c r="AZ206" s="34"/>
      <c r="BA206" s="34"/>
      <c r="BB206" s="34"/>
      <c r="BC206" s="34"/>
      <c r="BD206" s="34"/>
      <c r="BE206" s="34"/>
      <c r="BF206" s="34"/>
      <c r="BG206" s="34"/>
      <c r="BH206" s="34"/>
      <c r="BI206" s="34"/>
      <c r="BJ206" s="34"/>
      <c r="BK206" s="34"/>
      <c r="BL206" s="34"/>
      <c r="BM206" s="34"/>
      <c r="BN206" s="34"/>
      <c r="BO206" s="34"/>
      <c r="BP206" s="34"/>
      <c r="BQ206" s="34"/>
      <c r="BR206" s="34"/>
      <c r="BS206" s="35"/>
      <c r="BT206" s="35"/>
      <c r="BU206" s="35"/>
      <c r="BV206" s="35"/>
      <c r="BW206" s="35"/>
      <c r="BX206" s="35"/>
      <c r="BY206" s="35"/>
    </row>
    <row r="207" spans="1:77" x14ac:dyDescent="0.2">
      <c r="A207" s="6" t="s">
        <v>778</v>
      </c>
      <c r="B207" s="54" t="s">
        <v>491</v>
      </c>
      <c r="C207" s="46">
        <v>36086.5</v>
      </c>
      <c r="D207" s="7">
        <v>0.6825</v>
      </c>
      <c r="E207" s="46">
        <v>24630.32</v>
      </c>
      <c r="F207" s="7">
        <v>3.4517000000000002</v>
      </c>
      <c r="G207" s="8">
        <v>16.32</v>
      </c>
      <c r="H207" s="9">
        <v>1</v>
      </c>
      <c r="I207" s="48"/>
      <c r="J207" s="22"/>
      <c r="K207" s="23"/>
      <c r="L207" s="23"/>
      <c r="M207" s="23"/>
      <c r="N207" s="23"/>
      <c r="O207" s="24"/>
      <c r="P207" s="12"/>
      <c r="Q207" s="10"/>
      <c r="R207" s="10"/>
      <c r="S207" s="10"/>
      <c r="T207" s="10"/>
      <c r="U207" s="11"/>
      <c r="AB207" s="34"/>
      <c r="AC207" s="34"/>
      <c r="AD207" s="34"/>
      <c r="AE207" s="34"/>
      <c r="AF207" s="34"/>
      <c r="AG207" s="34"/>
      <c r="AH207" s="34"/>
      <c r="AX207" s="34"/>
      <c r="AY207" s="34"/>
      <c r="AZ207" s="34"/>
      <c r="BA207" s="34"/>
      <c r="BB207" s="34"/>
      <c r="BC207" s="34"/>
      <c r="BD207" s="34"/>
      <c r="BE207" s="34"/>
      <c r="BF207" s="34"/>
      <c r="BG207" s="34"/>
      <c r="BH207" s="34"/>
      <c r="BI207" s="34"/>
      <c r="BJ207" s="34"/>
      <c r="BK207" s="34"/>
      <c r="BL207" s="34"/>
      <c r="BM207" s="34"/>
      <c r="BN207" s="34"/>
      <c r="BO207" s="34"/>
      <c r="BP207" s="34"/>
      <c r="BQ207" s="34"/>
      <c r="BR207" s="34"/>
      <c r="BS207" s="35"/>
      <c r="BT207" s="35"/>
      <c r="BU207" s="35"/>
      <c r="BV207" s="35"/>
      <c r="BW207" s="35"/>
      <c r="BX207" s="35"/>
      <c r="BY207" s="35"/>
    </row>
    <row r="208" spans="1:77" ht="25.5" x14ac:dyDescent="0.2">
      <c r="A208" s="6" t="s">
        <v>779</v>
      </c>
      <c r="B208" s="54" t="s">
        <v>780</v>
      </c>
      <c r="C208" s="46">
        <v>36086.5</v>
      </c>
      <c r="D208" s="7">
        <v>0.6825</v>
      </c>
      <c r="E208" s="46">
        <v>24630.32</v>
      </c>
      <c r="F208" s="7">
        <v>3.4517000000000002</v>
      </c>
      <c r="G208" s="8">
        <v>0.42</v>
      </c>
      <c r="H208" s="9">
        <v>1</v>
      </c>
      <c r="I208" s="48"/>
      <c r="J208" s="22"/>
      <c r="K208" s="23"/>
      <c r="L208" s="23"/>
      <c r="M208" s="23"/>
      <c r="N208" s="23"/>
      <c r="O208" s="24"/>
      <c r="P208" s="12"/>
      <c r="Q208" s="10"/>
      <c r="R208" s="10"/>
      <c r="S208" s="10"/>
      <c r="T208" s="10"/>
      <c r="U208" s="11"/>
      <c r="AB208" s="34"/>
      <c r="AC208" s="34"/>
      <c r="AD208" s="34"/>
      <c r="AE208" s="34"/>
      <c r="AF208" s="34"/>
      <c r="AG208" s="34"/>
      <c r="AH208" s="34"/>
      <c r="AX208" s="34"/>
      <c r="AY208" s="34"/>
      <c r="AZ208" s="34"/>
      <c r="BA208" s="34"/>
      <c r="BB208" s="34"/>
      <c r="BC208" s="34"/>
      <c r="BD208" s="34"/>
      <c r="BE208" s="34"/>
      <c r="BF208" s="34"/>
      <c r="BG208" s="34"/>
      <c r="BH208" s="34"/>
      <c r="BI208" s="34"/>
      <c r="BJ208" s="34"/>
      <c r="BK208" s="34"/>
      <c r="BL208" s="34"/>
      <c r="BM208" s="34"/>
      <c r="BN208" s="34"/>
      <c r="BO208" s="34"/>
      <c r="BP208" s="34"/>
      <c r="BQ208" s="34"/>
      <c r="BR208" s="34"/>
      <c r="BS208" s="35"/>
      <c r="BT208" s="35"/>
      <c r="BU208" s="35"/>
      <c r="BV208" s="35"/>
      <c r="BW208" s="35"/>
      <c r="BX208" s="35"/>
      <c r="BY208" s="35"/>
    </row>
    <row r="209" spans="1:77" ht="25.5" x14ac:dyDescent="0.2">
      <c r="A209" s="6" t="s">
        <v>781</v>
      </c>
      <c r="B209" s="54" t="s">
        <v>782</v>
      </c>
      <c r="C209" s="46">
        <v>36086.5</v>
      </c>
      <c r="D209" s="7">
        <v>0.6825</v>
      </c>
      <c r="E209" s="46">
        <v>24630.32</v>
      </c>
      <c r="F209" s="7">
        <v>3.4517000000000002</v>
      </c>
      <c r="G209" s="8">
        <v>1.68</v>
      </c>
      <c r="H209" s="9">
        <v>1</v>
      </c>
      <c r="I209" s="48"/>
      <c r="J209" s="22"/>
      <c r="K209" s="23"/>
      <c r="L209" s="23"/>
      <c r="M209" s="23"/>
      <c r="N209" s="23"/>
      <c r="O209" s="24"/>
      <c r="P209" s="12"/>
      <c r="Q209" s="10"/>
      <c r="R209" s="10"/>
      <c r="S209" s="10"/>
      <c r="T209" s="10"/>
      <c r="U209" s="11"/>
      <c r="AB209" s="34"/>
      <c r="AC209" s="34"/>
      <c r="AD209" s="34"/>
      <c r="AE209" s="34"/>
      <c r="AF209" s="34"/>
      <c r="AG209" s="34"/>
      <c r="AH209" s="34"/>
      <c r="AX209" s="34"/>
      <c r="AY209" s="34"/>
      <c r="AZ209" s="34"/>
      <c r="BA209" s="34"/>
      <c r="BB209" s="34"/>
      <c r="BC209" s="34"/>
      <c r="BD209" s="34"/>
      <c r="BE209" s="34"/>
      <c r="BF209" s="34"/>
      <c r="BG209" s="34"/>
      <c r="BH209" s="34"/>
      <c r="BI209" s="34"/>
      <c r="BJ209" s="34"/>
      <c r="BK209" s="34"/>
      <c r="BL209" s="34"/>
      <c r="BM209" s="34"/>
      <c r="BN209" s="34"/>
      <c r="BO209" s="34"/>
      <c r="BP209" s="34"/>
      <c r="BQ209" s="34"/>
      <c r="BR209" s="34"/>
      <c r="BS209" s="35"/>
      <c r="BT209" s="35"/>
      <c r="BU209" s="35"/>
      <c r="BV209" s="35"/>
      <c r="BW209" s="35"/>
      <c r="BX209" s="35"/>
      <c r="BY209" s="35"/>
    </row>
    <row r="210" spans="1:77" ht="25.5" x14ac:dyDescent="0.2">
      <c r="A210" s="6" t="s">
        <v>783</v>
      </c>
      <c r="B210" s="54" t="s">
        <v>784</v>
      </c>
      <c r="C210" s="46">
        <v>36086.5</v>
      </c>
      <c r="D210" s="7">
        <v>0.6825</v>
      </c>
      <c r="E210" s="46">
        <v>24630.32</v>
      </c>
      <c r="F210" s="7">
        <v>3.4517000000000002</v>
      </c>
      <c r="G210" s="8">
        <v>3.35</v>
      </c>
      <c r="H210" s="9">
        <v>1</v>
      </c>
      <c r="I210" s="48"/>
      <c r="J210" s="22"/>
      <c r="K210" s="23"/>
      <c r="L210" s="23"/>
      <c r="M210" s="23"/>
      <c r="N210" s="23"/>
      <c r="O210" s="24"/>
      <c r="P210" s="12"/>
      <c r="Q210" s="10"/>
      <c r="R210" s="10"/>
      <c r="S210" s="10"/>
      <c r="T210" s="10"/>
      <c r="U210" s="11"/>
      <c r="AB210" s="34"/>
      <c r="AC210" s="34"/>
      <c r="AD210" s="34"/>
      <c r="AE210" s="34"/>
      <c r="AF210" s="34"/>
      <c r="AG210" s="34"/>
      <c r="AH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  <c r="BM210" s="34"/>
      <c r="BN210" s="34"/>
      <c r="BO210" s="34"/>
      <c r="BP210" s="34"/>
      <c r="BQ210" s="34"/>
      <c r="BR210" s="34"/>
      <c r="BS210" s="35"/>
      <c r="BT210" s="35"/>
      <c r="BU210" s="35"/>
      <c r="BV210" s="35"/>
      <c r="BW210" s="35"/>
      <c r="BX210" s="35"/>
      <c r="BY210" s="35"/>
    </row>
    <row r="211" spans="1:77" ht="25.5" x14ac:dyDescent="0.2">
      <c r="A211" s="6" t="s">
        <v>785</v>
      </c>
      <c r="B211" s="54" t="s">
        <v>786</v>
      </c>
      <c r="C211" s="46">
        <v>36086.5</v>
      </c>
      <c r="D211" s="7">
        <v>0.6825</v>
      </c>
      <c r="E211" s="46">
        <v>24630.32</v>
      </c>
      <c r="F211" s="7">
        <v>3.4517000000000002</v>
      </c>
      <c r="G211" s="8">
        <v>5.44</v>
      </c>
      <c r="H211" s="9">
        <v>1</v>
      </c>
      <c r="I211" s="48"/>
      <c r="J211" s="22"/>
      <c r="K211" s="23"/>
      <c r="L211" s="23"/>
      <c r="M211" s="23"/>
      <c r="N211" s="23"/>
      <c r="O211" s="24"/>
      <c r="P211" s="12"/>
      <c r="Q211" s="10"/>
      <c r="R211" s="10"/>
      <c r="S211" s="10"/>
      <c r="T211" s="10"/>
      <c r="U211" s="11"/>
      <c r="AB211" s="34"/>
      <c r="AC211" s="34"/>
      <c r="AD211" s="34"/>
      <c r="AE211" s="34"/>
      <c r="AF211" s="34"/>
      <c r="AG211" s="34"/>
      <c r="AH211" s="34"/>
      <c r="AX211" s="34"/>
      <c r="AY211" s="34"/>
      <c r="AZ211" s="34"/>
      <c r="BA211" s="34"/>
      <c r="BB211" s="34"/>
      <c r="BC211" s="34"/>
      <c r="BD211" s="34"/>
      <c r="BE211" s="34"/>
      <c r="BF211" s="34"/>
      <c r="BG211" s="34"/>
      <c r="BH211" s="34"/>
      <c r="BI211" s="34"/>
      <c r="BJ211" s="34"/>
      <c r="BK211" s="34"/>
      <c r="BL211" s="34"/>
      <c r="BM211" s="34"/>
      <c r="BN211" s="34"/>
      <c r="BO211" s="34"/>
      <c r="BP211" s="34"/>
      <c r="BQ211" s="34"/>
      <c r="BR211" s="34"/>
      <c r="BS211" s="35"/>
      <c r="BT211" s="35"/>
      <c r="BU211" s="35"/>
      <c r="BV211" s="35"/>
      <c r="BW211" s="35"/>
      <c r="BX211" s="35"/>
      <c r="BY211" s="35"/>
    </row>
    <row r="212" spans="1:77" ht="25.5" x14ac:dyDescent="0.2">
      <c r="A212" s="6" t="s">
        <v>787</v>
      </c>
      <c r="B212" s="54" t="s">
        <v>788</v>
      </c>
      <c r="C212" s="46">
        <v>36086.5</v>
      </c>
      <c r="D212" s="7">
        <v>0.6825</v>
      </c>
      <c r="E212" s="46">
        <v>24630.32</v>
      </c>
      <c r="F212" s="7">
        <v>3.4517000000000002</v>
      </c>
      <c r="G212" s="8">
        <v>2.33</v>
      </c>
      <c r="H212" s="9">
        <v>1</v>
      </c>
      <c r="I212" s="48">
        <v>0.7177</v>
      </c>
      <c r="J212" s="22"/>
      <c r="K212" s="23"/>
      <c r="L212" s="23"/>
      <c r="M212" s="23"/>
      <c r="N212" s="23"/>
      <c r="O212" s="24"/>
      <c r="P212" s="12"/>
      <c r="Q212" s="10"/>
      <c r="R212" s="10"/>
      <c r="S212" s="10"/>
      <c r="T212" s="10"/>
      <c r="U212" s="11"/>
      <c r="AB212" s="34"/>
      <c r="AC212" s="34"/>
      <c r="AD212" s="34"/>
      <c r="AE212" s="34"/>
      <c r="AF212" s="34"/>
      <c r="AG212" s="34"/>
      <c r="AH212" s="34"/>
      <c r="AX212" s="34"/>
      <c r="AY212" s="34"/>
      <c r="AZ212" s="34"/>
      <c r="BA212" s="34"/>
      <c r="BB212" s="34"/>
      <c r="BC212" s="34"/>
      <c r="BD212" s="34"/>
      <c r="BE212" s="34"/>
      <c r="BF212" s="34"/>
      <c r="BG212" s="34"/>
      <c r="BH212" s="34"/>
      <c r="BI212" s="34"/>
      <c r="BJ212" s="34"/>
      <c r="BK212" s="34"/>
      <c r="BL212" s="34"/>
      <c r="BM212" s="34"/>
      <c r="BN212" s="34"/>
      <c r="BO212" s="34"/>
      <c r="BP212" s="34"/>
      <c r="BQ212" s="34"/>
      <c r="BR212" s="34"/>
      <c r="BS212" s="35"/>
      <c r="BT212" s="35"/>
      <c r="BU212" s="35"/>
      <c r="BV212" s="35"/>
      <c r="BW212" s="35"/>
      <c r="BX212" s="35"/>
      <c r="BY212" s="35"/>
    </row>
    <row r="213" spans="1:77" ht="25.5" x14ac:dyDescent="0.2">
      <c r="A213" s="6" t="s">
        <v>789</v>
      </c>
      <c r="B213" s="54" t="s">
        <v>790</v>
      </c>
      <c r="C213" s="46">
        <v>36086.5</v>
      </c>
      <c r="D213" s="7">
        <v>0.6825</v>
      </c>
      <c r="E213" s="46">
        <v>24630.32</v>
      </c>
      <c r="F213" s="7">
        <v>3.4517000000000002</v>
      </c>
      <c r="G213" s="8">
        <v>4.67</v>
      </c>
      <c r="H213" s="9">
        <v>1</v>
      </c>
      <c r="I213" s="48">
        <v>0.7177</v>
      </c>
      <c r="J213" s="22"/>
      <c r="K213" s="23"/>
      <c r="L213" s="23"/>
      <c r="M213" s="23"/>
      <c r="N213" s="23"/>
      <c r="O213" s="24"/>
      <c r="P213" s="12"/>
      <c r="Q213" s="10"/>
      <c r="R213" s="10"/>
      <c r="S213" s="10"/>
      <c r="T213" s="10"/>
      <c r="U213" s="11"/>
      <c r="AB213" s="34"/>
      <c r="AC213" s="34"/>
      <c r="AD213" s="34"/>
      <c r="AE213" s="34"/>
      <c r="AF213" s="34"/>
      <c r="AG213" s="34"/>
      <c r="AH213" s="34"/>
      <c r="AX213" s="34"/>
      <c r="AY213" s="34"/>
      <c r="AZ213" s="34"/>
      <c r="BA213" s="34"/>
      <c r="BB213" s="34"/>
      <c r="BC213" s="34"/>
      <c r="BD213" s="34"/>
      <c r="BE213" s="34"/>
      <c r="BF213" s="34"/>
      <c r="BG213" s="34"/>
      <c r="BH213" s="34"/>
      <c r="BI213" s="34"/>
      <c r="BJ213" s="34"/>
      <c r="BK213" s="34"/>
      <c r="BL213" s="34"/>
      <c r="BM213" s="34"/>
      <c r="BN213" s="34"/>
      <c r="BO213" s="34"/>
      <c r="BP213" s="34"/>
      <c r="BQ213" s="34"/>
      <c r="BR213" s="34"/>
      <c r="BS213" s="35"/>
      <c r="BT213" s="35"/>
      <c r="BU213" s="35"/>
      <c r="BV213" s="35"/>
      <c r="BW213" s="35"/>
      <c r="BX213" s="35"/>
      <c r="BY213" s="35"/>
    </row>
    <row r="214" spans="1:77" ht="25.5" x14ac:dyDescent="0.2">
      <c r="A214" s="6" t="s">
        <v>791</v>
      </c>
      <c r="B214" s="54" t="s">
        <v>792</v>
      </c>
      <c r="C214" s="46">
        <v>36086.5</v>
      </c>
      <c r="D214" s="7">
        <v>0.6825</v>
      </c>
      <c r="E214" s="46">
        <v>24630.32</v>
      </c>
      <c r="F214" s="7">
        <v>3.4517000000000002</v>
      </c>
      <c r="G214" s="8">
        <v>7.59</v>
      </c>
      <c r="H214" s="9">
        <v>1</v>
      </c>
      <c r="I214" s="48">
        <v>0.7177</v>
      </c>
      <c r="J214" s="22"/>
      <c r="K214" s="23"/>
      <c r="L214" s="23"/>
      <c r="M214" s="23"/>
      <c r="N214" s="23"/>
      <c r="O214" s="24"/>
      <c r="P214" s="12"/>
      <c r="Q214" s="10"/>
      <c r="R214" s="10"/>
      <c r="S214" s="10"/>
      <c r="T214" s="10"/>
      <c r="U214" s="11"/>
      <c r="AB214" s="34"/>
      <c r="AC214" s="34"/>
      <c r="AD214" s="34"/>
      <c r="AE214" s="34"/>
      <c r="AF214" s="34"/>
      <c r="AG214" s="34"/>
      <c r="AH214" s="34"/>
      <c r="AX214" s="34"/>
      <c r="AY214" s="34"/>
      <c r="AZ214" s="34"/>
      <c r="BA214" s="34"/>
      <c r="BB214" s="34"/>
      <c r="BC214" s="34"/>
      <c r="BD214" s="34"/>
      <c r="BE214" s="34"/>
      <c r="BF214" s="34"/>
      <c r="BG214" s="34"/>
      <c r="BH214" s="34"/>
      <c r="BI214" s="34"/>
      <c r="BJ214" s="34"/>
      <c r="BK214" s="34"/>
      <c r="BL214" s="34"/>
      <c r="BM214" s="34"/>
      <c r="BN214" s="34"/>
      <c r="BO214" s="34"/>
      <c r="BP214" s="34"/>
      <c r="BQ214" s="34"/>
      <c r="BR214" s="34"/>
      <c r="BS214" s="35"/>
      <c r="BT214" s="35"/>
      <c r="BU214" s="35"/>
      <c r="BV214" s="35"/>
      <c r="BW214" s="35"/>
      <c r="BX214" s="35"/>
      <c r="BY214" s="35"/>
    </row>
    <row r="215" spans="1:77" ht="25.5" x14ac:dyDescent="0.2">
      <c r="A215" s="6" t="s">
        <v>793</v>
      </c>
      <c r="B215" s="54" t="s">
        <v>794</v>
      </c>
      <c r="C215" s="46">
        <v>36086.5</v>
      </c>
      <c r="D215" s="7">
        <v>0.6825</v>
      </c>
      <c r="E215" s="46">
        <v>24630.32</v>
      </c>
      <c r="F215" s="7">
        <v>3.4517000000000002</v>
      </c>
      <c r="G215" s="8">
        <v>4.8499999999999996</v>
      </c>
      <c r="H215" s="9">
        <v>1</v>
      </c>
      <c r="I215" s="48">
        <v>0.34549999999999997</v>
      </c>
      <c r="J215" s="22"/>
      <c r="K215" s="23"/>
      <c r="L215" s="23"/>
      <c r="M215" s="23"/>
      <c r="N215" s="23"/>
      <c r="O215" s="24"/>
      <c r="P215" s="12"/>
      <c r="Q215" s="10"/>
      <c r="R215" s="10"/>
      <c r="S215" s="10"/>
      <c r="T215" s="10"/>
      <c r="U215" s="11"/>
      <c r="AB215" s="34"/>
      <c r="AC215" s="34"/>
      <c r="AD215" s="34"/>
      <c r="AE215" s="34"/>
      <c r="AF215" s="34"/>
      <c r="AG215" s="34"/>
      <c r="AH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  <c r="BM215" s="34"/>
      <c r="BN215" s="34"/>
      <c r="BO215" s="34"/>
      <c r="BP215" s="34"/>
      <c r="BQ215" s="34"/>
      <c r="BR215" s="34"/>
      <c r="BS215" s="35"/>
      <c r="BT215" s="35"/>
      <c r="BU215" s="35"/>
      <c r="BV215" s="35"/>
      <c r="BW215" s="35"/>
      <c r="BX215" s="35"/>
      <c r="BY215" s="35"/>
    </row>
    <row r="216" spans="1:77" ht="25.5" x14ac:dyDescent="0.2">
      <c r="A216" s="6" t="s">
        <v>795</v>
      </c>
      <c r="B216" s="54" t="s">
        <v>796</v>
      </c>
      <c r="C216" s="46">
        <v>36086.5</v>
      </c>
      <c r="D216" s="7">
        <v>0.6825</v>
      </c>
      <c r="E216" s="46">
        <v>24630.32</v>
      </c>
      <c r="F216" s="7">
        <v>3.4517000000000002</v>
      </c>
      <c r="G216" s="8">
        <v>7.18</v>
      </c>
      <c r="H216" s="9">
        <v>1</v>
      </c>
      <c r="I216" s="48">
        <v>0.46639999999999998</v>
      </c>
      <c r="J216" s="22"/>
      <c r="K216" s="23"/>
      <c r="L216" s="23"/>
      <c r="M216" s="23"/>
      <c r="N216" s="23"/>
      <c r="O216" s="24"/>
      <c r="P216" s="12"/>
      <c r="Q216" s="10"/>
      <c r="R216" s="10"/>
      <c r="S216" s="10"/>
      <c r="T216" s="10"/>
      <c r="U216" s="11"/>
      <c r="AB216" s="34"/>
      <c r="AC216" s="34"/>
      <c r="AD216" s="34"/>
      <c r="AE216" s="34"/>
      <c r="AF216" s="34"/>
      <c r="AG216" s="34"/>
      <c r="AH216" s="34"/>
      <c r="AX216" s="34"/>
      <c r="AY216" s="34"/>
      <c r="AZ216" s="34"/>
      <c r="BA216" s="34"/>
      <c r="BB216" s="34"/>
      <c r="BC216" s="34"/>
      <c r="BD216" s="34"/>
      <c r="BE216" s="34"/>
      <c r="BF216" s="34"/>
      <c r="BG216" s="34"/>
      <c r="BH216" s="34"/>
      <c r="BI216" s="34"/>
      <c r="BJ216" s="34"/>
      <c r="BK216" s="34"/>
      <c r="BL216" s="34"/>
      <c r="BM216" s="34"/>
      <c r="BN216" s="34"/>
      <c r="BO216" s="34"/>
      <c r="BP216" s="34"/>
      <c r="BQ216" s="34"/>
      <c r="BR216" s="34"/>
      <c r="BS216" s="35"/>
      <c r="BT216" s="35"/>
      <c r="BU216" s="35"/>
      <c r="BV216" s="35"/>
      <c r="BW216" s="35"/>
      <c r="BX216" s="35"/>
      <c r="BY216" s="35"/>
    </row>
    <row r="217" spans="1:77" ht="25.5" x14ac:dyDescent="0.2">
      <c r="A217" s="6" t="s">
        <v>797</v>
      </c>
      <c r="B217" s="54" t="s">
        <v>798</v>
      </c>
      <c r="C217" s="46">
        <v>36086.5</v>
      </c>
      <c r="D217" s="7">
        <v>0.6825</v>
      </c>
      <c r="E217" s="46">
        <v>24630.32</v>
      </c>
      <c r="F217" s="7">
        <v>3.4517000000000002</v>
      </c>
      <c r="G217" s="8">
        <v>10.1</v>
      </c>
      <c r="H217" s="9">
        <v>1</v>
      </c>
      <c r="I217" s="48">
        <v>0.53900000000000003</v>
      </c>
      <c r="J217" s="22"/>
      <c r="K217" s="23"/>
      <c r="L217" s="23"/>
      <c r="M217" s="23"/>
      <c r="N217" s="23"/>
      <c r="O217" s="24"/>
      <c r="P217" s="12"/>
      <c r="Q217" s="10"/>
      <c r="R217" s="10"/>
      <c r="S217" s="10"/>
      <c r="T217" s="10"/>
      <c r="U217" s="11"/>
      <c r="AB217" s="34"/>
      <c r="AC217" s="34"/>
      <c r="AD217" s="34"/>
      <c r="AE217" s="34"/>
      <c r="AF217" s="34"/>
      <c r="AG217" s="34"/>
      <c r="AH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  <c r="BI217" s="34"/>
      <c r="BJ217" s="34"/>
      <c r="BK217" s="34"/>
      <c r="BL217" s="34"/>
      <c r="BM217" s="34"/>
      <c r="BN217" s="34"/>
      <c r="BO217" s="34"/>
      <c r="BP217" s="34"/>
      <c r="BQ217" s="34"/>
      <c r="BR217" s="34"/>
      <c r="BS217" s="35"/>
      <c r="BT217" s="35"/>
      <c r="BU217" s="35"/>
      <c r="BV217" s="35"/>
      <c r="BW217" s="35"/>
      <c r="BX217" s="35"/>
      <c r="BY217" s="35"/>
    </row>
    <row r="218" spans="1:77" ht="25.5" x14ac:dyDescent="0.2">
      <c r="A218" s="6" t="s">
        <v>799</v>
      </c>
      <c r="B218" s="54" t="s">
        <v>800</v>
      </c>
      <c r="C218" s="46">
        <v>36086.5</v>
      </c>
      <c r="D218" s="7">
        <v>0.6825</v>
      </c>
      <c r="E218" s="46">
        <v>24630.32</v>
      </c>
      <c r="F218" s="7">
        <v>3.4517000000000002</v>
      </c>
      <c r="G218" s="8">
        <v>12.71</v>
      </c>
      <c r="H218" s="9">
        <v>1</v>
      </c>
      <c r="I218" s="48">
        <v>0.1318</v>
      </c>
      <c r="J218" s="22"/>
      <c r="K218" s="23"/>
      <c r="L218" s="23"/>
      <c r="M218" s="23"/>
      <c r="N218" s="23"/>
      <c r="O218" s="24"/>
      <c r="P218" s="12"/>
      <c r="Q218" s="10"/>
      <c r="R218" s="10"/>
      <c r="S218" s="10"/>
      <c r="T218" s="10"/>
      <c r="U218" s="11"/>
      <c r="AB218" s="34"/>
      <c r="AC218" s="34"/>
      <c r="AD218" s="34"/>
      <c r="AE218" s="34"/>
      <c r="AF218" s="34"/>
      <c r="AG218" s="34"/>
      <c r="AH218" s="34"/>
      <c r="AX218" s="34"/>
      <c r="AY218" s="34"/>
      <c r="AZ218" s="34"/>
      <c r="BA218" s="34"/>
      <c r="BB218" s="34"/>
      <c r="BC218" s="34"/>
      <c r="BD218" s="34"/>
      <c r="BE218" s="34"/>
      <c r="BF218" s="34"/>
      <c r="BG218" s="34"/>
      <c r="BH218" s="34"/>
      <c r="BI218" s="34"/>
      <c r="BJ218" s="34"/>
      <c r="BK218" s="34"/>
      <c r="BL218" s="34"/>
      <c r="BM218" s="34"/>
      <c r="BN218" s="34"/>
      <c r="BO218" s="34"/>
      <c r="BP218" s="34"/>
      <c r="BQ218" s="34"/>
      <c r="BR218" s="34"/>
      <c r="BS218" s="35"/>
      <c r="BT218" s="35"/>
      <c r="BU218" s="35"/>
      <c r="BV218" s="35"/>
      <c r="BW218" s="35"/>
      <c r="BX218" s="35"/>
      <c r="BY218" s="35"/>
    </row>
    <row r="219" spans="1:77" ht="25.5" x14ac:dyDescent="0.2">
      <c r="A219" s="6" t="s">
        <v>801</v>
      </c>
      <c r="B219" s="54" t="s">
        <v>802</v>
      </c>
      <c r="C219" s="46">
        <v>36086.5</v>
      </c>
      <c r="D219" s="7">
        <v>0.6825</v>
      </c>
      <c r="E219" s="46">
        <v>24630.32</v>
      </c>
      <c r="F219" s="7">
        <v>3.4517000000000002</v>
      </c>
      <c r="G219" s="8">
        <v>15.15</v>
      </c>
      <c r="H219" s="9">
        <v>1</v>
      </c>
      <c r="I219" s="48">
        <v>0.22120000000000001</v>
      </c>
      <c r="J219" s="22"/>
      <c r="K219" s="23"/>
      <c r="L219" s="23"/>
      <c r="M219" s="23"/>
      <c r="N219" s="23"/>
      <c r="O219" s="24"/>
      <c r="P219" s="12"/>
      <c r="Q219" s="10"/>
      <c r="R219" s="10"/>
      <c r="S219" s="10"/>
      <c r="T219" s="10"/>
      <c r="U219" s="11"/>
      <c r="AB219" s="34"/>
      <c r="AC219" s="34"/>
      <c r="AD219" s="34"/>
      <c r="AE219" s="34"/>
      <c r="AF219" s="34"/>
      <c r="AG219" s="34"/>
      <c r="AH219" s="34"/>
      <c r="AX219" s="34"/>
      <c r="AY219" s="34"/>
      <c r="AZ219" s="34"/>
      <c r="BA219" s="34"/>
      <c r="BB219" s="34"/>
      <c r="BC219" s="34"/>
      <c r="BD219" s="34"/>
      <c r="BE219" s="34"/>
      <c r="BF219" s="34"/>
      <c r="BG219" s="34"/>
      <c r="BH219" s="34"/>
      <c r="BI219" s="34"/>
      <c r="BJ219" s="34"/>
      <c r="BK219" s="34"/>
      <c r="BL219" s="34"/>
      <c r="BM219" s="34"/>
      <c r="BN219" s="34"/>
      <c r="BO219" s="34"/>
      <c r="BP219" s="34"/>
      <c r="BQ219" s="34"/>
      <c r="BR219" s="34"/>
      <c r="BS219" s="35"/>
      <c r="BT219" s="35"/>
      <c r="BU219" s="35"/>
      <c r="BV219" s="35"/>
      <c r="BW219" s="35"/>
      <c r="BX219" s="35"/>
      <c r="BY219" s="35"/>
    </row>
    <row r="220" spans="1:77" ht="25.5" x14ac:dyDescent="0.2">
      <c r="A220" s="6" t="s">
        <v>803</v>
      </c>
      <c r="B220" s="54" t="s">
        <v>804</v>
      </c>
      <c r="C220" s="46">
        <v>36086.5</v>
      </c>
      <c r="D220" s="7">
        <v>0.6825</v>
      </c>
      <c r="E220" s="46">
        <v>24630.32</v>
      </c>
      <c r="F220" s="7">
        <v>3.4517000000000002</v>
      </c>
      <c r="G220" s="8">
        <v>19.28</v>
      </c>
      <c r="H220" s="9">
        <v>1</v>
      </c>
      <c r="I220" s="48">
        <v>0.28239999999999998</v>
      </c>
      <c r="J220" s="22"/>
      <c r="K220" s="23"/>
      <c r="L220" s="23"/>
      <c r="M220" s="23"/>
      <c r="N220" s="23"/>
      <c r="O220" s="24"/>
      <c r="P220" s="12"/>
      <c r="Q220" s="10"/>
      <c r="R220" s="10"/>
      <c r="S220" s="10"/>
      <c r="T220" s="10"/>
      <c r="U220" s="11"/>
      <c r="AB220" s="34"/>
      <c r="AC220" s="34"/>
      <c r="AD220" s="34"/>
      <c r="AE220" s="34"/>
      <c r="AF220" s="34"/>
      <c r="AG220" s="34"/>
      <c r="AH220" s="34"/>
      <c r="AX220" s="34"/>
      <c r="AY220" s="34"/>
      <c r="AZ220" s="34"/>
      <c r="BA220" s="34"/>
      <c r="BB220" s="34"/>
      <c r="BC220" s="34"/>
      <c r="BD220" s="34"/>
      <c r="BE220" s="34"/>
      <c r="BF220" s="34"/>
      <c r="BG220" s="34"/>
      <c r="BH220" s="34"/>
      <c r="BI220" s="34"/>
      <c r="BJ220" s="34"/>
      <c r="BK220" s="34"/>
      <c r="BL220" s="34"/>
      <c r="BM220" s="34"/>
      <c r="BN220" s="34"/>
      <c r="BO220" s="34"/>
      <c r="BP220" s="34"/>
      <c r="BQ220" s="34"/>
      <c r="BR220" s="34"/>
      <c r="BS220" s="35"/>
      <c r="BT220" s="35"/>
      <c r="BU220" s="35"/>
      <c r="BV220" s="35"/>
      <c r="BW220" s="35"/>
      <c r="BX220" s="35"/>
      <c r="BY220" s="35"/>
    </row>
    <row r="221" spans="1:77" x14ac:dyDescent="0.2">
      <c r="A221" s="6" t="s">
        <v>805</v>
      </c>
      <c r="B221" s="54" t="s">
        <v>806</v>
      </c>
      <c r="C221" s="46">
        <v>36086.5</v>
      </c>
      <c r="D221" s="7">
        <v>0.6825</v>
      </c>
      <c r="E221" s="46">
        <v>24630.32</v>
      </c>
      <c r="F221" s="7">
        <v>3.4517000000000002</v>
      </c>
      <c r="G221" s="8">
        <v>2.64</v>
      </c>
      <c r="H221" s="9">
        <v>1</v>
      </c>
      <c r="I221" s="47"/>
      <c r="J221" s="22"/>
      <c r="K221" s="23"/>
      <c r="L221" s="23"/>
      <c r="M221" s="23"/>
      <c r="N221" s="23"/>
      <c r="O221" s="24"/>
      <c r="P221" s="12"/>
      <c r="Q221" s="10"/>
      <c r="R221" s="10"/>
      <c r="S221" s="10"/>
      <c r="T221" s="10"/>
      <c r="U221" s="11"/>
      <c r="AB221" s="34"/>
      <c r="AC221" s="34"/>
      <c r="AD221" s="34"/>
      <c r="AE221" s="34"/>
      <c r="AF221" s="34"/>
      <c r="AG221" s="34"/>
      <c r="AH221" s="34"/>
      <c r="AX221" s="34"/>
      <c r="AY221" s="34"/>
      <c r="AZ221" s="34"/>
      <c r="BA221" s="34"/>
      <c r="BB221" s="34"/>
      <c r="BC221" s="34"/>
      <c r="BD221" s="34"/>
      <c r="BE221" s="34"/>
      <c r="BF221" s="34"/>
      <c r="BG221" s="34"/>
      <c r="BH221" s="34"/>
      <c r="BI221" s="34"/>
      <c r="BJ221" s="34"/>
      <c r="BK221" s="34"/>
      <c r="BL221" s="34"/>
      <c r="BM221" s="34"/>
      <c r="BN221" s="34"/>
      <c r="BO221" s="34"/>
      <c r="BP221" s="34"/>
      <c r="BQ221" s="34"/>
      <c r="BR221" s="34"/>
      <c r="BS221" s="35"/>
      <c r="BT221" s="35"/>
      <c r="BU221" s="35"/>
      <c r="BV221" s="35"/>
      <c r="BW221" s="35"/>
      <c r="BX221" s="35"/>
      <c r="BY221" s="35"/>
    </row>
    <row r="222" spans="1:77" x14ac:dyDescent="0.2">
      <c r="A222" s="6" t="s">
        <v>807</v>
      </c>
      <c r="B222" s="54" t="s">
        <v>808</v>
      </c>
      <c r="C222" s="46">
        <v>36086.5</v>
      </c>
      <c r="D222" s="7">
        <v>0.6825</v>
      </c>
      <c r="E222" s="46">
        <v>24630.32</v>
      </c>
      <c r="F222" s="7">
        <v>3.4517000000000002</v>
      </c>
      <c r="G222" s="8">
        <v>19.75</v>
      </c>
      <c r="H222" s="9">
        <v>1</v>
      </c>
      <c r="I222" s="47"/>
      <c r="J222" s="22"/>
      <c r="K222" s="23"/>
      <c r="L222" s="23"/>
      <c r="M222" s="23"/>
      <c r="N222" s="23"/>
      <c r="O222" s="24"/>
      <c r="P222" s="12"/>
      <c r="Q222" s="10"/>
      <c r="R222" s="10"/>
      <c r="S222" s="10"/>
      <c r="T222" s="10"/>
      <c r="U222" s="11"/>
      <c r="AB222" s="34"/>
      <c r="AC222" s="34"/>
      <c r="AD222" s="34"/>
      <c r="AE222" s="34"/>
      <c r="AF222" s="34"/>
      <c r="AG222" s="34"/>
      <c r="AH222" s="34"/>
      <c r="AX222" s="34"/>
      <c r="AY222" s="34"/>
      <c r="AZ222" s="34"/>
      <c r="BA222" s="34"/>
      <c r="BB222" s="34"/>
      <c r="BC222" s="34"/>
      <c r="BD222" s="34"/>
      <c r="BE222" s="34"/>
      <c r="BF222" s="34"/>
      <c r="BG222" s="34"/>
      <c r="BH222" s="34"/>
      <c r="BI222" s="34"/>
      <c r="BJ222" s="34"/>
      <c r="BK222" s="34"/>
      <c r="BL222" s="34"/>
      <c r="BM222" s="34"/>
      <c r="BN222" s="34"/>
      <c r="BO222" s="34"/>
      <c r="BP222" s="34"/>
      <c r="BQ222" s="34"/>
      <c r="BR222" s="34"/>
      <c r="BS222" s="35"/>
      <c r="BT222" s="35"/>
      <c r="BU222" s="35"/>
      <c r="BV222" s="35"/>
      <c r="BW222" s="35"/>
      <c r="BX222" s="35"/>
      <c r="BY222" s="35"/>
    </row>
    <row r="223" spans="1:77" ht="25.5" x14ac:dyDescent="0.2">
      <c r="A223" s="6" t="s">
        <v>492</v>
      </c>
      <c r="B223" s="54" t="s">
        <v>162</v>
      </c>
      <c r="C223" s="46">
        <v>36086.5</v>
      </c>
      <c r="D223" s="7">
        <v>0.6825</v>
      </c>
      <c r="E223" s="46">
        <v>24630.32</v>
      </c>
      <c r="F223" s="7">
        <v>3.4517000000000002</v>
      </c>
      <c r="G223" s="8">
        <v>0.66</v>
      </c>
      <c r="H223" s="9">
        <v>1</v>
      </c>
      <c r="I223" s="47"/>
      <c r="J223" s="22">
        <v>0.84</v>
      </c>
      <c r="K223" s="23">
        <v>0.93</v>
      </c>
      <c r="L223" s="23">
        <v>0.98</v>
      </c>
      <c r="M223" s="23">
        <v>1.0766605086657925</v>
      </c>
      <c r="N223" s="23">
        <v>1.08</v>
      </c>
      <c r="O223" s="24">
        <v>1.1499999999999999</v>
      </c>
      <c r="P223" s="12">
        <v>47133.13</v>
      </c>
      <c r="Q223" s="10">
        <v>52183.11</v>
      </c>
      <c r="R223" s="10">
        <v>54988.66</v>
      </c>
      <c r="S223" s="10">
        <v>60412.36</v>
      </c>
      <c r="T223" s="10">
        <v>60599.74</v>
      </c>
      <c r="U223" s="11">
        <v>64527.5</v>
      </c>
      <c r="AB223" s="34"/>
      <c r="AC223" s="34"/>
      <c r="AD223" s="34"/>
      <c r="AE223" s="34"/>
      <c r="AF223" s="34"/>
      <c r="AG223" s="34"/>
      <c r="AH223" s="34"/>
      <c r="AX223" s="34"/>
      <c r="AY223" s="34"/>
      <c r="AZ223" s="34"/>
      <c r="BA223" s="34"/>
      <c r="BB223" s="34"/>
      <c r="BC223" s="34"/>
      <c r="BD223" s="34"/>
      <c r="BE223" s="34"/>
      <c r="BF223" s="34"/>
      <c r="BG223" s="34"/>
      <c r="BH223" s="34"/>
      <c r="BI223" s="34"/>
      <c r="BJ223" s="34"/>
      <c r="BK223" s="34"/>
      <c r="BL223" s="34"/>
      <c r="BM223" s="34"/>
      <c r="BN223" s="34"/>
      <c r="BO223" s="34"/>
      <c r="BP223" s="34"/>
      <c r="BQ223" s="34"/>
      <c r="BR223" s="34"/>
      <c r="BS223" s="35"/>
      <c r="BT223" s="35"/>
      <c r="BU223" s="35"/>
      <c r="BV223" s="35"/>
      <c r="BW223" s="35"/>
      <c r="BX223" s="35"/>
      <c r="BY223" s="35"/>
    </row>
    <row r="224" spans="1:77" x14ac:dyDescent="0.2">
      <c r="A224" s="6" t="s">
        <v>493</v>
      </c>
      <c r="B224" s="54" t="s">
        <v>163</v>
      </c>
      <c r="C224" s="46">
        <v>36086.5</v>
      </c>
      <c r="D224" s="7">
        <v>0.6825</v>
      </c>
      <c r="E224" s="46">
        <v>24630.32</v>
      </c>
      <c r="F224" s="7">
        <v>3.4517000000000002</v>
      </c>
      <c r="G224" s="8">
        <v>0.47</v>
      </c>
      <c r="H224" s="9">
        <v>1</v>
      </c>
      <c r="I224" s="47"/>
      <c r="J224" s="22">
        <v>0.84</v>
      </c>
      <c r="K224" s="23">
        <v>0.93</v>
      </c>
      <c r="L224" s="23">
        <v>0.98</v>
      </c>
      <c r="M224" s="23">
        <v>1.0766605086657925</v>
      </c>
      <c r="N224" s="23">
        <v>1.08</v>
      </c>
      <c r="O224" s="24">
        <v>1.1499999999999999</v>
      </c>
      <c r="P224" s="12">
        <v>33564.5</v>
      </c>
      <c r="Q224" s="10">
        <v>37160.699999999997</v>
      </c>
      <c r="R224" s="10">
        <v>39158.589999999997</v>
      </c>
      <c r="S224" s="10">
        <v>43020.92</v>
      </c>
      <c r="T224" s="10">
        <v>43154.36</v>
      </c>
      <c r="U224" s="11">
        <v>45951.41</v>
      </c>
      <c r="AB224" s="34"/>
      <c r="AC224" s="34"/>
      <c r="AD224" s="34"/>
      <c r="AE224" s="34"/>
      <c r="AF224" s="34"/>
      <c r="AG224" s="34"/>
      <c r="AH224" s="34"/>
      <c r="AX224" s="34"/>
      <c r="AY224" s="34"/>
      <c r="AZ224" s="34"/>
      <c r="BA224" s="34"/>
      <c r="BB224" s="34"/>
      <c r="BC224" s="34"/>
      <c r="BD224" s="34"/>
      <c r="BE224" s="34"/>
      <c r="BF224" s="34"/>
      <c r="BG224" s="34"/>
      <c r="BH224" s="34"/>
      <c r="BI224" s="34"/>
      <c r="BJ224" s="34"/>
      <c r="BK224" s="34"/>
      <c r="BL224" s="34"/>
      <c r="BM224" s="34"/>
      <c r="BN224" s="34"/>
      <c r="BO224" s="34"/>
      <c r="BP224" s="34"/>
      <c r="BQ224" s="34"/>
      <c r="BR224" s="34"/>
      <c r="BS224" s="35"/>
      <c r="BT224" s="35"/>
      <c r="BU224" s="35"/>
      <c r="BV224" s="35"/>
      <c r="BW224" s="35"/>
      <c r="BX224" s="35"/>
      <c r="BY224" s="35"/>
    </row>
    <row r="225" spans="1:77" ht="22.5" customHeight="1" x14ac:dyDescent="0.2">
      <c r="A225" s="6" t="s">
        <v>494</v>
      </c>
      <c r="B225" s="54" t="s">
        <v>164</v>
      </c>
      <c r="C225" s="46">
        <v>36086.5</v>
      </c>
      <c r="D225" s="7">
        <v>0.6825</v>
      </c>
      <c r="E225" s="46">
        <v>24630.32</v>
      </c>
      <c r="F225" s="7">
        <v>3.4517000000000002</v>
      </c>
      <c r="G225" s="8">
        <v>0.61</v>
      </c>
      <c r="H225" s="9">
        <v>1</v>
      </c>
      <c r="I225" s="47"/>
      <c r="J225" s="22">
        <v>0.84</v>
      </c>
      <c r="K225" s="23">
        <v>0.93</v>
      </c>
      <c r="L225" s="23">
        <v>0.98</v>
      </c>
      <c r="M225" s="23">
        <v>1.0766605086657925</v>
      </c>
      <c r="N225" s="23">
        <v>1.08</v>
      </c>
      <c r="O225" s="24">
        <v>1.1499999999999999</v>
      </c>
      <c r="P225" s="12">
        <v>43562.44</v>
      </c>
      <c r="Q225" s="10">
        <v>48229.85</v>
      </c>
      <c r="R225" s="10">
        <v>50822.85</v>
      </c>
      <c r="S225" s="10">
        <v>55835.67</v>
      </c>
      <c r="T225" s="10">
        <v>56008.85</v>
      </c>
      <c r="U225" s="11">
        <v>59639.06</v>
      </c>
      <c r="AB225" s="34"/>
      <c r="AC225" s="34"/>
      <c r="AD225" s="34"/>
      <c r="AE225" s="34"/>
      <c r="AF225" s="34"/>
      <c r="AG225" s="34"/>
      <c r="AH225" s="34"/>
      <c r="AX225" s="34"/>
      <c r="AY225" s="34"/>
      <c r="AZ225" s="34"/>
      <c r="BA225" s="34"/>
      <c r="BB225" s="34"/>
      <c r="BC225" s="34"/>
      <c r="BD225" s="34"/>
      <c r="BE225" s="34"/>
      <c r="BF225" s="34"/>
      <c r="BG225" s="34"/>
      <c r="BH225" s="34"/>
      <c r="BI225" s="34"/>
      <c r="BJ225" s="34"/>
      <c r="BK225" s="34"/>
      <c r="BL225" s="34"/>
      <c r="BM225" s="34"/>
      <c r="BN225" s="34"/>
      <c r="BO225" s="34"/>
      <c r="BP225" s="34"/>
      <c r="BQ225" s="34"/>
      <c r="BR225" s="34"/>
      <c r="BS225" s="35"/>
      <c r="BT225" s="35"/>
      <c r="BU225" s="35"/>
      <c r="BV225" s="35"/>
      <c r="BW225" s="35"/>
      <c r="BX225" s="35"/>
      <c r="BY225" s="35"/>
    </row>
    <row r="226" spans="1:77" ht="26.25" customHeight="1" x14ac:dyDescent="0.2">
      <c r="A226" s="6" t="s">
        <v>495</v>
      </c>
      <c r="B226" s="54" t="s">
        <v>165</v>
      </c>
      <c r="C226" s="46">
        <v>36086.5</v>
      </c>
      <c r="D226" s="7">
        <v>0.6825</v>
      </c>
      <c r="E226" s="46">
        <v>24630.32</v>
      </c>
      <c r="F226" s="7">
        <v>3.4517000000000002</v>
      </c>
      <c r="G226" s="8">
        <v>0.71</v>
      </c>
      <c r="H226" s="9">
        <v>1</v>
      </c>
      <c r="I226" s="47"/>
      <c r="J226" s="22">
        <v>0.84</v>
      </c>
      <c r="K226" s="23">
        <v>0.93</v>
      </c>
      <c r="L226" s="23">
        <v>0.98</v>
      </c>
      <c r="M226" s="23">
        <v>1.0766605086657925</v>
      </c>
      <c r="N226" s="23">
        <v>1.08</v>
      </c>
      <c r="O226" s="24">
        <v>1.1499999999999999</v>
      </c>
      <c r="P226" s="12">
        <v>50703.83</v>
      </c>
      <c r="Q226" s="10">
        <v>56136.38</v>
      </c>
      <c r="R226" s="10">
        <v>59154.46</v>
      </c>
      <c r="S226" s="10">
        <v>64989.06</v>
      </c>
      <c r="T226" s="10">
        <v>65190.63</v>
      </c>
      <c r="U226" s="11">
        <v>69415.95</v>
      </c>
      <c r="AB226" s="34"/>
      <c r="AC226" s="34"/>
      <c r="AD226" s="34"/>
      <c r="AE226" s="34"/>
      <c r="AF226" s="34"/>
      <c r="AG226" s="34"/>
      <c r="AH226" s="34"/>
      <c r="AX226" s="34"/>
      <c r="AY226" s="34"/>
      <c r="AZ226" s="34"/>
      <c r="BA226" s="34"/>
      <c r="BB226" s="34"/>
      <c r="BC226" s="34"/>
      <c r="BD226" s="34"/>
      <c r="BE226" s="34"/>
      <c r="BF226" s="34"/>
      <c r="BG226" s="34"/>
      <c r="BH226" s="34"/>
      <c r="BI226" s="34"/>
      <c r="BJ226" s="34"/>
      <c r="BK226" s="34"/>
      <c r="BL226" s="34"/>
      <c r="BM226" s="34"/>
      <c r="BN226" s="34"/>
      <c r="BO226" s="34"/>
      <c r="BP226" s="34"/>
      <c r="BQ226" s="34"/>
      <c r="BR226" s="34"/>
      <c r="BS226" s="35"/>
      <c r="BT226" s="35"/>
      <c r="BU226" s="35"/>
      <c r="BV226" s="35"/>
      <c r="BW226" s="35"/>
      <c r="BX226" s="35"/>
      <c r="BY226" s="35"/>
    </row>
    <row r="227" spans="1:77" ht="26.25" customHeight="1" x14ac:dyDescent="0.2">
      <c r="A227" s="6" t="s">
        <v>496</v>
      </c>
      <c r="B227" s="54" t="s">
        <v>166</v>
      </c>
      <c r="C227" s="46">
        <v>36086.5</v>
      </c>
      <c r="D227" s="7">
        <v>0.6825</v>
      </c>
      <c r="E227" s="46">
        <v>24630.32</v>
      </c>
      <c r="F227" s="7">
        <v>3.4517000000000002</v>
      </c>
      <c r="G227" s="8">
        <v>0.84</v>
      </c>
      <c r="H227" s="9">
        <v>1</v>
      </c>
      <c r="I227" s="47"/>
      <c r="J227" s="22">
        <v>0.84</v>
      </c>
      <c r="K227" s="23">
        <v>0.93</v>
      </c>
      <c r="L227" s="23">
        <v>0.98</v>
      </c>
      <c r="M227" s="23">
        <v>1.0766605086657925</v>
      </c>
      <c r="N227" s="23">
        <v>1.08</v>
      </c>
      <c r="O227" s="24">
        <v>1.1499999999999999</v>
      </c>
      <c r="P227" s="12">
        <v>59987.63</v>
      </c>
      <c r="Q227" s="10">
        <v>66414.87</v>
      </c>
      <c r="R227" s="10">
        <v>69985.56</v>
      </c>
      <c r="S227" s="10">
        <v>76888.460000000006</v>
      </c>
      <c r="T227" s="10">
        <v>77126.95</v>
      </c>
      <c r="U227" s="11">
        <v>82125.919999999998</v>
      </c>
      <c r="AB227" s="34"/>
      <c r="AC227" s="34"/>
      <c r="AD227" s="34"/>
      <c r="AE227" s="34"/>
      <c r="AF227" s="34"/>
      <c r="AG227" s="34"/>
      <c r="AH227" s="34"/>
      <c r="AX227" s="34"/>
      <c r="AY227" s="34"/>
      <c r="AZ227" s="34"/>
      <c r="BA227" s="34"/>
      <c r="BB227" s="34"/>
      <c r="BC227" s="34"/>
      <c r="BD227" s="34"/>
      <c r="BE227" s="34"/>
      <c r="BF227" s="34"/>
      <c r="BG227" s="34"/>
      <c r="BH227" s="34"/>
      <c r="BI227" s="34"/>
      <c r="BJ227" s="34"/>
      <c r="BK227" s="34"/>
      <c r="BL227" s="34"/>
      <c r="BM227" s="34"/>
      <c r="BN227" s="34"/>
      <c r="BO227" s="34"/>
      <c r="BP227" s="34"/>
      <c r="BQ227" s="34"/>
      <c r="BR227" s="34"/>
      <c r="BS227" s="35"/>
      <c r="BT227" s="35"/>
      <c r="BU227" s="35"/>
      <c r="BV227" s="35"/>
      <c r="BW227" s="35"/>
      <c r="BX227" s="35"/>
      <c r="BY227" s="35"/>
    </row>
    <row r="228" spans="1:77" ht="26.25" customHeight="1" x14ac:dyDescent="0.2">
      <c r="A228" s="6" t="s">
        <v>497</v>
      </c>
      <c r="B228" s="54" t="s">
        <v>167</v>
      </c>
      <c r="C228" s="46">
        <v>36086.5</v>
      </c>
      <c r="D228" s="7">
        <v>0.6825</v>
      </c>
      <c r="E228" s="46">
        <v>24630.32</v>
      </c>
      <c r="F228" s="7">
        <v>3.4517000000000002</v>
      </c>
      <c r="G228" s="8">
        <v>0.91</v>
      </c>
      <c r="H228" s="9">
        <v>1</v>
      </c>
      <c r="I228" s="47"/>
      <c r="J228" s="22">
        <v>0.84</v>
      </c>
      <c r="K228" s="23">
        <v>0.93</v>
      </c>
      <c r="L228" s="23">
        <v>0.98</v>
      </c>
      <c r="M228" s="23">
        <v>1.0766605086657925</v>
      </c>
      <c r="N228" s="23">
        <v>1.08</v>
      </c>
      <c r="O228" s="24">
        <v>1.1499999999999999</v>
      </c>
      <c r="P228" s="12">
        <v>64986.59</v>
      </c>
      <c r="Q228" s="10">
        <v>71949.440000000002</v>
      </c>
      <c r="R228" s="10">
        <v>75817.69</v>
      </c>
      <c r="S228" s="10">
        <v>83295.83</v>
      </c>
      <c r="T228" s="10">
        <v>83554.19</v>
      </c>
      <c r="U228" s="11">
        <v>88969.74</v>
      </c>
      <c r="AB228" s="34"/>
      <c r="AC228" s="34"/>
      <c r="AD228" s="34"/>
      <c r="AE228" s="34"/>
      <c r="AF228" s="34"/>
      <c r="AG228" s="34"/>
      <c r="AH228" s="34"/>
      <c r="AX228" s="34"/>
      <c r="AY228" s="34"/>
      <c r="AZ228" s="34"/>
      <c r="BA228" s="34"/>
      <c r="BB228" s="34"/>
      <c r="BC228" s="34"/>
      <c r="BD228" s="34"/>
      <c r="BE228" s="34"/>
      <c r="BF228" s="34"/>
      <c r="BG228" s="34"/>
      <c r="BH228" s="34"/>
      <c r="BI228" s="34"/>
      <c r="BJ228" s="34"/>
      <c r="BK228" s="34"/>
      <c r="BL228" s="34"/>
      <c r="BM228" s="34"/>
      <c r="BN228" s="34"/>
      <c r="BO228" s="34"/>
      <c r="BP228" s="34"/>
      <c r="BQ228" s="34"/>
      <c r="BR228" s="34"/>
      <c r="BS228" s="35"/>
      <c r="BT228" s="35"/>
      <c r="BU228" s="35"/>
      <c r="BV228" s="35"/>
      <c r="BW228" s="35"/>
      <c r="BX228" s="35"/>
      <c r="BY228" s="35"/>
    </row>
    <row r="229" spans="1:77" ht="26.25" customHeight="1" x14ac:dyDescent="0.2">
      <c r="A229" s="6" t="s">
        <v>498</v>
      </c>
      <c r="B229" s="54" t="s">
        <v>168</v>
      </c>
      <c r="C229" s="46">
        <v>36086.5</v>
      </c>
      <c r="D229" s="7">
        <v>0.6825</v>
      </c>
      <c r="E229" s="46">
        <v>24630.32</v>
      </c>
      <c r="F229" s="7">
        <v>3.4517000000000002</v>
      </c>
      <c r="G229" s="8">
        <v>1.1000000000000001</v>
      </c>
      <c r="H229" s="9">
        <v>1</v>
      </c>
      <c r="I229" s="47"/>
      <c r="J229" s="22">
        <v>0.84</v>
      </c>
      <c r="K229" s="23">
        <v>0.93</v>
      </c>
      <c r="L229" s="23">
        <v>0.98</v>
      </c>
      <c r="M229" s="23">
        <v>1.0766605086657925</v>
      </c>
      <c r="N229" s="23">
        <v>1.08</v>
      </c>
      <c r="O229" s="24">
        <v>1.1499999999999999</v>
      </c>
      <c r="P229" s="12">
        <v>78555.22</v>
      </c>
      <c r="Q229" s="10">
        <v>86971.85</v>
      </c>
      <c r="R229" s="10">
        <v>91647.76</v>
      </c>
      <c r="S229" s="10">
        <v>100687.27</v>
      </c>
      <c r="T229" s="10">
        <v>100999.57</v>
      </c>
      <c r="U229" s="11">
        <v>107545.84</v>
      </c>
      <c r="AB229" s="34"/>
      <c r="AC229" s="34"/>
      <c r="AD229" s="34"/>
      <c r="AE229" s="34"/>
      <c r="AF229" s="34"/>
      <c r="AG229" s="34"/>
      <c r="AH229" s="34"/>
      <c r="AX229" s="34"/>
      <c r="AY229" s="34"/>
      <c r="AZ229" s="34"/>
      <c r="BA229" s="34"/>
      <c r="BB229" s="34"/>
      <c r="BC229" s="34"/>
      <c r="BD229" s="34"/>
      <c r="BE229" s="34"/>
      <c r="BF229" s="34"/>
      <c r="BG229" s="34"/>
      <c r="BH229" s="34"/>
      <c r="BI229" s="34"/>
      <c r="BJ229" s="34"/>
      <c r="BK229" s="34"/>
      <c r="BL229" s="34"/>
      <c r="BM229" s="34"/>
      <c r="BN229" s="34"/>
      <c r="BO229" s="34"/>
      <c r="BP229" s="34"/>
      <c r="BQ229" s="34"/>
      <c r="BR229" s="34"/>
      <c r="BS229" s="35"/>
      <c r="BT229" s="35"/>
      <c r="BU229" s="35"/>
      <c r="BV229" s="35"/>
      <c r="BW229" s="35"/>
      <c r="BX229" s="35"/>
      <c r="BY229" s="35"/>
    </row>
    <row r="230" spans="1:77" ht="25.5" customHeight="1" x14ac:dyDescent="0.2">
      <c r="A230" s="6" t="s">
        <v>499</v>
      </c>
      <c r="B230" s="54" t="s">
        <v>169</v>
      </c>
      <c r="C230" s="46">
        <v>36086.5</v>
      </c>
      <c r="D230" s="7">
        <v>0.6825</v>
      </c>
      <c r="E230" s="46">
        <v>24630.32</v>
      </c>
      <c r="F230" s="7">
        <v>3.4517000000000002</v>
      </c>
      <c r="G230" s="8">
        <v>1.35</v>
      </c>
      <c r="H230" s="9">
        <v>1</v>
      </c>
      <c r="I230" s="47"/>
      <c r="J230" s="22">
        <v>0.84</v>
      </c>
      <c r="K230" s="23">
        <v>0.93</v>
      </c>
      <c r="L230" s="23">
        <v>0.98</v>
      </c>
      <c r="M230" s="23">
        <v>1.0766605086657925</v>
      </c>
      <c r="N230" s="23">
        <v>1.08</v>
      </c>
      <c r="O230" s="24">
        <v>1.1499999999999999</v>
      </c>
      <c r="P230" s="12">
        <v>96408.68</v>
      </c>
      <c r="Q230" s="10">
        <v>106738.19</v>
      </c>
      <c r="R230" s="10">
        <v>112476.8</v>
      </c>
      <c r="S230" s="10">
        <v>123570.74</v>
      </c>
      <c r="T230" s="10">
        <v>123954.02</v>
      </c>
      <c r="U230" s="11">
        <v>131988.07999999999</v>
      </c>
      <c r="AB230" s="34"/>
      <c r="AC230" s="34"/>
      <c r="AD230" s="34"/>
      <c r="AE230" s="34"/>
      <c r="AF230" s="34"/>
      <c r="AG230" s="34"/>
      <c r="AH230" s="34"/>
      <c r="AX230" s="34"/>
      <c r="AY230" s="34"/>
      <c r="AZ230" s="34"/>
      <c r="BA230" s="34"/>
      <c r="BB230" s="34"/>
      <c r="BC230" s="34"/>
      <c r="BD230" s="34"/>
      <c r="BE230" s="34"/>
      <c r="BF230" s="34"/>
      <c r="BG230" s="34"/>
      <c r="BH230" s="34"/>
      <c r="BI230" s="34"/>
      <c r="BJ230" s="34"/>
      <c r="BK230" s="34"/>
      <c r="BL230" s="34"/>
      <c r="BM230" s="34"/>
      <c r="BN230" s="34"/>
      <c r="BO230" s="34"/>
      <c r="BP230" s="34"/>
      <c r="BQ230" s="34"/>
      <c r="BR230" s="34"/>
      <c r="BS230" s="35"/>
      <c r="BT230" s="35"/>
      <c r="BU230" s="35"/>
      <c r="BV230" s="35"/>
      <c r="BW230" s="35"/>
      <c r="BX230" s="35"/>
      <c r="BY230" s="35"/>
    </row>
    <row r="231" spans="1:77" ht="25.5" x14ac:dyDescent="0.2">
      <c r="A231" s="6" t="s">
        <v>500</v>
      </c>
      <c r="B231" s="54" t="s">
        <v>170</v>
      </c>
      <c r="C231" s="46">
        <v>36086.5</v>
      </c>
      <c r="D231" s="7">
        <v>0.6825</v>
      </c>
      <c r="E231" s="46">
        <v>24630.32</v>
      </c>
      <c r="F231" s="7">
        <v>3.4517000000000002</v>
      </c>
      <c r="G231" s="8">
        <v>1.96</v>
      </c>
      <c r="H231" s="9">
        <v>1</v>
      </c>
      <c r="I231" s="47"/>
      <c r="J231" s="22">
        <v>0.84</v>
      </c>
      <c r="K231" s="23">
        <v>0.93</v>
      </c>
      <c r="L231" s="23">
        <v>0.98</v>
      </c>
      <c r="M231" s="23">
        <v>1.0766605086657925</v>
      </c>
      <c r="N231" s="23">
        <v>1.08</v>
      </c>
      <c r="O231" s="24">
        <v>1.1499999999999999</v>
      </c>
      <c r="P231" s="12">
        <v>139971.13</v>
      </c>
      <c r="Q231" s="10">
        <v>154968.03</v>
      </c>
      <c r="R231" s="10">
        <v>163299.65</v>
      </c>
      <c r="S231" s="10">
        <v>179406.41</v>
      </c>
      <c r="T231" s="10">
        <v>179962.88</v>
      </c>
      <c r="U231" s="11">
        <v>191627.14</v>
      </c>
      <c r="AB231" s="34"/>
      <c r="AC231" s="34"/>
      <c r="AD231" s="34"/>
      <c r="AE231" s="34"/>
      <c r="AF231" s="34"/>
      <c r="AG231" s="34"/>
      <c r="AH231" s="34"/>
      <c r="AX231" s="34"/>
      <c r="AY231" s="34"/>
      <c r="AZ231" s="34"/>
      <c r="BA231" s="34"/>
      <c r="BB231" s="34"/>
      <c r="BC231" s="34"/>
      <c r="BD231" s="34"/>
      <c r="BE231" s="34"/>
      <c r="BF231" s="34"/>
      <c r="BG231" s="34"/>
      <c r="BH231" s="34"/>
      <c r="BI231" s="34"/>
      <c r="BJ231" s="34"/>
      <c r="BK231" s="34"/>
      <c r="BL231" s="34"/>
      <c r="BM231" s="34"/>
      <c r="BN231" s="34"/>
      <c r="BO231" s="34"/>
      <c r="BP231" s="34"/>
      <c r="BQ231" s="34"/>
      <c r="BR231" s="34"/>
      <c r="BS231" s="35"/>
      <c r="BT231" s="35"/>
      <c r="BU231" s="35"/>
      <c r="BV231" s="35"/>
      <c r="BW231" s="35"/>
      <c r="BX231" s="35"/>
      <c r="BY231" s="35"/>
    </row>
    <row r="232" spans="1:77" x14ac:dyDescent="0.2">
      <c r="A232" s="6" t="s">
        <v>501</v>
      </c>
      <c r="B232" s="54" t="s">
        <v>171</v>
      </c>
      <c r="C232" s="46">
        <v>36086.5</v>
      </c>
      <c r="D232" s="7">
        <v>0.6825</v>
      </c>
      <c r="E232" s="46">
        <v>24630.32</v>
      </c>
      <c r="F232" s="7">
        <v>3.4517000000000002</v>
      </c>
      <c r="G232" s="8">
        <v>25</v>
      </c>
      <c r="H232" s="9">
        <v>1</v>
      </c>
      <c r="I232" s="47"/>
      <c r="J232" s="22">
        <v>0.84</v>
      </c>
      <c r="K232" s="23">
        <v>0.93</v>
      </c>
      <c r="L232" s="23">
        <v>0.98</v>
      </c>
      <c r="M232" s="23">
        <v>1.0766605086657925</v>
      </c>
      <c r="N232" s="23">
        <v>1.08</v>
      </c>
      <c r="O232" s="24">
        <v>1.1499999999999999</v>
      </c>
      <c r="P232" s="12">
        <v>1785345.99</v>
      </c>
      <c r="Q232" s="10">
        <v>1976633.06</v>
      </c>
      <c r="R232" s="10">
        <v>2082903.65</v>
      </c>
      <c r="S232" s="10">
        <v>2288347.0499999998</v>
      </c>
      <c r="T232" s="10">
        <v>2295444.84</v>
      </c>
      <c r="U232" s="11">
        <v>2444223.67</v>
      </c>
      <c r="AB232" s="34"/>
      <c r="AC232" s="34"/>
      <c r="AD232" s="34"/>
      <c r="AE232" s="34"/>
      <c r="AF232" s="34"/>
      <c r="AG232" s="34"/>
      <c r="AH232" s="34"/>
      <c r="AX232" s="34"/>
      <c r="AY232" s="34"/>
      <c r="AZ232" s="34"/>
      <c r="BA232" s="34"/>
      <c r="BB232" s="34"/>
      <c r="BC232" s="34"/>
      <c r="BD232" s="34"/>
      <c r="BE232" s="34"/>
      <c r="BF232" s="34"/>
      <c r="BG232" s="34"/>
      <c r="BH232" s="34"/>
      <c r="BI232" s="34"/>
      <c r="BJ232" s="34"/>
      <c r="BK232" s="34"/>
      <c r="BL232" s="34"/>
      <c r="BM232" s="34"/>
      <c r="BN232" s="34"/>
      <c r="BO232" s="34"/>
      <c r="BP232" s="34"/>
      <c r="BQ232" s="34"/>
      <c r="BR232" s="34"/>
      <c r="BS232" s="35"/>
      <c r="BT232" s="35"/>
      <c r="BU232" s="35"/>
      <c r="BV232" s="35"/>
      <c r="BW232" s="35"/>
      <c r="BX232" s="35"/>
      <c r="BY232" s="35"/>
    </row>
    <row r="233" spans="1:77" x14ac:dyDescent="0.2">
      <c r="A233" s="6" t="s">
        <v>502</v>
      </c>
      <c r="B233" s="54" t="s">
        <v>172</v>
      </c>
      <c r="C233" s="46">
        <v>36086.5</v>
      </c>
      <c r="D233" s="7">
        <v>0.6825</v>
      </c>
      <c r="E233" s="46">
        <v>24630.32</v>
      </c>
      <c r="F233" s="7">
        <v>3.4517000000000002</v>
      </c>
      <c r="G233" s="8">
        <v>0.49</v>
      </c>
      <c r="H233" s="9">
        <v>1</v>
      </c>
      <c r="I233" s="47"/>
      <c r="J233" s="22">
        <v>0.84</v>
      </c>
      <c r="K233" s="23">
        <v>0.93</v>
      </c>
      <c r="L233" s="23">
        <v>0.98</v>
      </c>
      <c r="M233" s="23">
        <v>1.0766605086657925</v>
      </c>
      <c r="N233" s="23">
        <v>1.08</v>
      </c>
      <c r="O233" s="24">
        <v>1.1499999999999999</v>
      </c>
      <c r="P233" s="12">
        <v>34992.78</v>
      </c>
      <c r="Q233" s="10">
        <v>38742.01</v>
      </c>
      <c r="R233" s="10">
        <v>40824.910000000003</v>
      </c>
      <c r="S233" s="10">
        <v>44851.6</v>
      </c>
      <c r="T233" s="10">
        <v>44990.720000000001</v>
      </c>
      <c r="U233" s="11">
        <v>47906.78</v>
      </c>
      <c r="AB233" s="34"/>
      <c r="AC233" s="34"/>
      <c r="AD233" s="34"/>
      <c r="AE233" s="34"/>
      <c r="AF233" s="34"/>
      <c r="AG233" s="34"/>
      <c r="AH233" s="34"/>
      <c r="AX233" s="34"/>
      <c r="AY233" s="34"/>
      <c r="AZ233" s="34"/>
      <c r="BA233" s="34"/>
      <c r="BB233" s="34"/>
      <c r="BC233" s="34"/>
      <c r="BD233" s="34"/>
      <c r="BE233" s="34"/>
      <c r="BF233" s="34"/>
      <c r="BG233" s="34"/>
      <c r="BH233" s="34"/>
      <c r="BI233" s="34"/>
      <c r="BJ233" s="34"/>
      <c r="BK233" s="34"/>
      <c r="BL233" s="34"/>
      <c r="BM233" s="34"/>
      <c r="BN233" s="34"/>
      <c r="BO233" s="34"/>
      <c r="BP233" s="34"/>
      <c r="BQ233" s="34"/>
      <c r="BR233" s="34"/>
      <c r="BS233" s="35"/>
      <c r="BT233" s="35"/>
      <c r="BU233" s="35"/>
      <c r="BV233" s="35"/>
      <c r="BW233" s="35"/>
      <c r="BX233" s="35"/>
      <c r="BY233" s="35"/>
    </row>
    <row r="234" spans="1:77" x14ac:dyDescent="0.2">
      <c r="A234" s="6" t="s">
        <v>503</v>
      </c>
      <c r="B234" s="54" t="s">
        <v>173</v>
      </c>
      <c r="C234" s="46">
        <v>36086.5</v>
      </c>
      <c r="D234" s="7">
        <v>0.6825</v>
      </c>
      <c r="E234" s="46">
        <v>24630.32</v>
      </c>
      <c r="F234" s="7">
        <v>3.4517000000000002</v>
      </c>
      <c r="G234" s="8">
        <v>0.79</v>
      </c>
      <c r="H234" s="9">
        <v>1</v>
      </c>
      <c r="I234" s="47"/>
      <c r="J234" s="22">
        <v>0.84</v>
      </c>
      <c r="K234" s="23">
        <v>0.93</v>
      </c>
      <c r="L234" s="23">
        <v>0.98</v>
      </c>
      <c r="M234" s="23">
        <v>1.0766605086657925</v>
      </c>
      <c r="N234" s="23">
        <v>1.08</v>
      </c>
      <c r="O234" s="24">
        <v>1.1499999999999999</v>
      </c>
      <c r="P234" s="12">
        <v>56416.93</v>
      </c>
      <c r="Q234" s="10">
        <v>62461.599999999999</v>
      </c>
      <c r="R234" s="10">
        <v>65819.759999999995</v>
      </c>
      <c r="S234" s="10">
        <v>72311.77</v>
      </c>
      <c r="T234" s="10">
        <v>72536.06</v>
      </c>
      <c r="U234" s="11">
        <v>77237.47</v>
      </c>
      <c r="AB234" s="34"/>
      <c r="AC234" s="34"/>
      <c r="AD234" s="34"/>
      <c r="AE234" s="34"/>
      <c r="AF234" s="34"/>
      <c r="AG234" s="34"/>
      <c r="AH234" s="34"/>
      <c r="AX234" s="34"/>
      <c r="AY234" s="34"/>
      <c r="AZ234" s="34"/>
      <c r="BA234" s="34"/>
      <c r="BB234" s="34"/>
      <c r="BC234" s="34"/>
      <c r="BD234" s="34"/>
      <c r="BE234" s="34"/>
      <c r="BF234" s="34"/>
      <c r="BG234" s="34"/>
      <c r="BH234" s="34"/>
      <c r="BI234" s="34"/>
      <c r="BJ234" s="34"/>
      <c r="BK234" s="34"/>
      <c r="BL234" s="34"/>
      <c r="BM234" s="34"/>
      <c r="BN234" s="34"/>
      <c r="BO234" s="34"/>
      <c r="BP234" s="34"/>
      <c r="BQ234" s="34"/>
      <c r="BR234" s="34"/>
      <c r="BS234" s="35"/>
      <c r="BT234" s="35"/>
      <c r="BU234" s="35"/>
      <c r="BV234" s="35"/>
      <c r="BW234" s="35"/>
      <c r="BX234" s="35"/>
      <c r="BY234" s="35"/>
    </row>
    <row r="235" spans="1:77" x14ac:dyDescent="0.2">
      <c r="A235" s="6" t="s">
        <v>504</v>
      </c>
      <c r="B235" s="54" t="s">
        <v>174</v>
      </c>
      <c r="C235" s="46">
        <v>36086.5</v>
      </c>
      <c r="D235" s="7">
        <v>0.6825</v>
      </c>
      <c r="E235" s="46">
        <v>24630.32</v>
      </c>
      <c r="F235" s="7">
        <v>3.4517000000000002</v>
      </c>
      <c r="G235" s="8">
        <v>1.07</v>
      </c>
      <c r="H235" s="9">
        <v>1</v>
      </c>
      <c r="I235" s="47"/>
      <c r="J235" s="22">
        <v>0.84</v>
      </c>
      <c r="K235" s="23">
        <v>0.93</v>
      </c>
      <c r="L235" s="23">
        <v>0.98</v>
      </c>
      <c r="M235" s="23">
        <v>1.0766605086657925</v>
      </c>
      <c r="N235" s="23">
        <v>1.08</v>
      </c>
      <c r="O235" s="24">
        <v>1.1499999999999999</v>
      </c>
      <c r="P235" s="12">
        <v>76412.81</v>
      </c>
      <c r="Q235" s="10">
        <v>84599.89</v>
      </c>
      <c r="R235" s="10">
        <v>89148.28</v>
      </c>
      <c r="S235" s="10">
        <v>97941.25</v>
      </c>
      <c r="T235" s="10">
        <v>98245.04</v>
      </c>
      <c r="U235" s="11">
        <v>104612.77</v>
      </c>
      <c r="AB235" s="34"/>
      <c r="AC235" s="34"/>
      <c r="AD235" s="34"/>
      <c r="AE235" s="34"/>
      <c r="AF235" s="34"/>
      <c r="AG235" s="34"/>
      <c r="AH235" s="34"/>
      <c r="AX235" s="34"/>
      <c r="AY235" s="34"/>
      <c r="AZ235" s="34"/>
      <c r="BA235" s="34"/>
      <c r="BB235" s="34"/>
      <c r="BC235" s="34"/>
      <c r="BD235" s="34"/>
      <c r="BE235" s="34"/>
      <c r="BF235" s="34"/>
      <c r="BG235" s="34"/>
      <c r="BH235" s="34"/>
      <c r="BI235" s="34"/>
      <c r="BJ235" s="34"/>
      <c r="BK235" s="34"/>
      <c r="BL235" s="34"/>
      <c r="BM235" s="34"/>
      <c r="BN235" s="34"/>
      <c r="BO235" s="34"/>
      <c r="BP235" s="34"/>
      <c r="BQ235" s="34"/>
      <c r="BR235" s="34"/>
      <c r="BS235" s="35"/>
      <c r="BT235" s="35"/>
      <c r="BU235" s="35"/>
      <c r="BV235" s="35"/>
      <c r="BW235" s="35"/>
      <c r="BX235" s="35"/>
      <c r="BY235" s="35"/>
    </row>
    <row r="236" spans="1:77" x14ac:dyDescent="0.2">
      <c r="A236" s="6" t="s">
        <v>505</v>
      </c>
      <c r="B236" s="54" t="s">
        <v>175</v>
      </c>
      <c r="C236" s="46">
        <v>36086.5</v>
      </c>
      <c r="D236" s="7">
        <v>0.6825</v>
      </c>
      <c r="E236" s="46">
        <v>24630.32</v>
      </c>
      <c r="F236" s="7">
        <v>3.4517000000000002</v>
      </c>
      <c r="G236" s="8">
        <v>1.19</v>
      </c>
      <c r="H236" s="9">
        <v>1</v>
      </c>
      <c r="I236" s="47"/>
      <c r="J236" s="22">
        <v>0.84</v>
      </c>
      <c r="K236" s="23">
        <v>0.93</v>
      </c>
      <c r="L236" s="23">
        <v>0.98</v>
      </c>
      <c r="M236" s="23">
        <v>1.0766605086657925</v>
      </c>
      <c r="N236" s="23">
        <v>1.08</v>
      </c>
      <c r="O236" s="24">
        <v>1.1499999999999999</v>
      </c>
      <c r="P236" s="12">
        <v>84982.47</v>
      </c>
      <c r="Q236" s="10">
        <v>94087.73</v>
      </c>
      <c r="R236" s="10">
        <v>99146.21</v>
      </c>
      <c r="S236" s="10">
        <v>108925.32</v>
      </c>
      <c r="T236" s="10">
        <v>109263.17</v>
      </c>
      <c r="U236" s="11">
        <v>116345.05</v>
      </c>
      <c r="AB236" s="34"/>
      <c r="AC236" s="34"/>
      <c r="AD236" s="34"/>
      <c r="AE236" s="34"/>
      <c r="AF236" s="34"/>
      <c r="AG236" s="34"/>
      <c r="AH236" s="34"/>
      <c r="AX236" s="34"/>
      <c r="AY236" s="34"/>
      <c r="AZ236" s="34"/>
      <c r="BA236" s="34"/>
      <c r="BB236" s="34"/>
      <c r="BC236" s="34"/>
      <c r="BD236" s="34"/>
      <c r="BE236" s="34"/>
      <c r="BF236" s="34"/>
      <c r="BG236" s="34"/>
      <c r="BH236" s="34"/>
      <c r="BI236" s="34"/>
      <c r="BJ236" s="34"/>
      <c r="BK236" s="34"/>
      <c r="BL236" s="34"/>
      <c r="BM236" s="34"/>
      <c r="BN236" s="34"/>
      <c r="BO236" s="34"/>
      <c r="BP236" s="34"/>
      <c r="BQ236" s="34"/>
      <c r="BR236" s="34"/>
      <c r="BS236" s="35"/>
      <c r="BT236" s="35"/>
      <c r="BU236" s="35"/>
      <c r="BV236" s="35"/>
      <c r="BW236" s="35"/>
      <c r="BX236" s="35"/>
      <c r="BY236" s="35"/>
    </row>
    <row r="237" spans="1:77" x14ac:dyDescent="0.2">
      <c r="A237" s="6" t="s">
        <v>506</v>
      </c>
      <c r="B237" s="54" t="s">
        <v>176</v>
      </c>
      <c r="C237" s="46">
        <v>36086.5</v>
      </c>
      <c r="D237" s="7">
        <v>0.6825</v>
      </c>
      <c r="E237" s="46">
        <v>24630.32</v>
      </c>
      <c r="F237" s="7">
        <v>3.4517000000000002</v>
      </c>
      <c r="G237" s="8">
        <v>2.11</v>
      </c>
      <c r="H237" s="9">
        <v>1</v>
      </c>
      <c r="I237" s="47"/>
      <c r="J237" s="22">
        <v>0.84</v>
      </c>
      <c r="K237" s="23">
        <v>0.93</v>
      </c>
      <c r="L237" s="23">
        <v>0.98</v>
      </c>
      <c r="M237" s="23">
        <v>1.0766605086657925</v>
      </c>
      <c r="N237" s="23">
        <v>1.08</v>
      </c>
      <c r="O237" s="24">
        <v>1.1499999999999999</v>
      </c>
      <c r="P237" s="12">
        <v>150683.20000000001</v>
      </c>
      <c r="Q237" s="10">
        <v>166827.82999999999</v>
      </c>
      <c r="R237" s="10">
        <v>175797.07</v>
      </c>
      <c r="S237" s="10">
        <v>193136.49</v>
      </c>
      <c r="T237" s="10">
        <v>193735.54</v>
      </c>
      <c r="U237" s="11">
        <v>206292.48000000001</v>
      </c>
      <c r="AB237" s="34"/>
      <c r="AC237" s="34"/>
      <c r="AD237" s="34"/>
      <c r="AE237" s="34"/>
      <c r="AF237" s="34"/>
      <c r="AG237" s="34"/>
      <c r="AH237" s="34"/>
      <c r="AX237" s="34"/>
      <c r="AY237" s="34"/>
      <c r="AZ237" s="34"/>
      <c r="BA237" s="34"/>
      <c r="BB237" s="34"/>
      <c r="BC237" s="34"/>
      <c r="BD237" s="34"/>
      <c r="BE237" s="34"/>
      <c r="BF237" s="34"/>
      <c r="BG237" s="34"/>
      <c r="BH237" s="34"/>
      <c r="BI237" s="34"/>
      <c r="BJ237" s="34"/>
      <c r="BK237" s="34"/>
      <c r="BL237" s="34"/>
      <c r="BM237" s="34"/>
      <c r="BN237" s="34"/>
      <c r="BO237" s="34"/>
      <c r="BP237" s="34"/>
      <c r="BQ237" s="34"/>
      <c r="BR237" s="34"/>
      <c r="BS237" s="35"/>
      <c r="BT237" s="35"/>
      <c r="BU237" s="35"/>
      <c r="BV237" s="35"/>
      <c r="BW237" s="35"/>
      <c r="BX237" s="35"/>
      <c r="BY237" s="35"/>
    </row>
    <row r="238" spans="1:77" x14ac:dyDescent="0.2">
      <c r="A238" s="6" t="s">
        <v>507</v>
      </c>
      <c r="B238" s="54" t="s">
        <v>177</v>
      </c>
      <c r="C238" s="46">
        <v>36086.5</v>
      </c>
      <c r="D238" s="7">
        <v>0.6825</v>
      </c>
      <c r="E238" s="46">
        <v>24630.32</v>
      </c>
      <c r="F238" s="7">
        <v>3.4517000000000002</v>
      </c>
      <c r="G238" s="8">
        <v>2.33</v>
      </c>
      <c r="H238" s="9">
        <v>1</v>
      </c>
      <c r="I238" s="47"/>
      <c r="J238" s="22">
        <v>0.84</v>
      </c>
      <c r="K238" s="23">
        <v>0.93</v>
      </c>
      <c r="L238" s="23">
        <v>0.98</v>
      </c>
      <c r="M238" s="23">
        <v>1.0766605086657925</v>
      </c>
      <c r="N238" s="23">
        <v>1.08</v>
      </c>
      <c r="O238" s="24">
        <v>1.1499999999999999</v>
      </c>
      <c r="P238" s="12">
        <v>166394.25</v>
      </c>
      <c r="Q238" s="10">
        <v>184222.2</v>
      </c>
      <c r="R238" s="10">
        <v>194126.62</v>
      </c>
      <c r="S238" s="10">
        <v>213273.94</v>
      </c>
      <c r="T238" s="10">
        <v>213935.46</v>
      </c>
      <c r="U238" s="11">
        <v>227801.65</v>
      </c>
      <c r="AB238" s="34"/>
      <c r="AC238" s="34"/>
      <c r="AD238" s="34"/>
      <c r="AE238" s="34"/>
      <c r="AF238" s="34"/>
      <c r="AG238" s="34"/>
      <c r="AH238" s="34"/>
      <c r="AX238" s="34"/>
      <c r="AY238" s="34"/>
      <c r="AZ238" s="34"/>
      <c r="BA238" s="34"/>
      <c r="BB238" s="34"/>
      <c r="BC238" s="34"/>
      <c r="BD238" s="34"/>
      <c r="BE238" s="34"/>
      <c r="BF238" s="34"/>
      <c r="BG238" s="34"/>
      <c r="BH238" s="34"/>
      <c r="BI238" s="34"/>
      <c r="BJ238" s="34"/>
      <c r="BK238" s="34"/>
      <c r="BL238" s="34"/>
      <c r="BM238" s="34"/>
      <c r="BN238" s="34"/>
      <c r="BO238" s="34"/>
      <c r="BP238" s="34"/>
      <c r="BQ238" s="34"/>
      <c r="BR238" s="34"/>
      <c r="BS238" s="35"/>
      <c r="BT238" s="35"/>
      <c r="BU238" s="35"/>
      <c r="BV238" s="35"/>
      <c r="BW238" s="35"/>
      <c r="BX238" s="35"/>
      <c r="BY238" s="35"/>
    </row>
    <row r="239" spans="1:77" x14ac:dyDescent="0.2">
      <c r="A239" s="6" t="s">
        <v>508</v>
      </c>
      <c r="B239" s="54" t="s">
        <v>178</v>
      </c>
      <c r="C239" s="46">
        <v>36086.5</v>
      </c>
      <c r="D239" s="7">
        <v>0.6825</v>
      </c>
      <c r="E239" s="46">
        <v>24630.32</v>
      </c>
      <c r="F239" s="7">
        <v>3.4517000000000002</v>
      </c>
      <c r="G239" s="8">
        <v>0.51</v>
      </c>
      <c r="H239" s="9">
        <v>1</v>
      </c>
      <c r="I239" s="47"/>
      <c r="J239" s="22">
        <v>0.84</v>
      </c>
      <c r="K239" s="23">
        <v>0.93</v>
      </c>
      <c r="L239" s="23">
        <v>0.98</v>
      </c>
      <c r="M239" s="23">
        <v>1.0766605086657925</v>
      </c>
      <c r="N239" s="23">
        <v>1.08</v>
      </c>
      <c r="O239" s="24">
        <v>1.1499999999999999</v>
      </c>
      <c r="P239" s="12">
        <v>36421.06</v>
      </c>
      <c r="Q239" s="10">
        <v>40323.31</v>
      </c>
      <c r="R239" s="10">
        <v>42491.23</v>
      </c>
      <c r="S239" s="10">
        <v>46682.28</v>
      </c>
      <c r="T239" s="10">
        <v>46827.07</v>
      </c>
      <c r="U239" s="11">
        <v>49862.16</v>
      </c>
      <c r="AB239" s="34"/>
      <c r="AC239" s="34"/>
      <c r="AD239" s="34"/>
      <c r="AE239" s="34"/>
      <c r="AF239" s="34"/>
      <c r="AG239" s="34"/>
      <c r="AH239" s="34"/>
      <c r="AX239" s="34"/>
      <c r="AY239" s="34"/>
      <c r="AZ239" s="34"/>
      <c r="BA239" s="34"/>
      <c r="BB239" s="34"/>
      <c r="BC239" s="34"/>
      <c r="BD239" s="34"/>
      <c r="BE239" s="34"/>
      <c r="BF239" s="34"/>
      <c r="BG239" s="34"/>
      <c r="BH239" s="34"/>
      <c r="BI239" s="34"/>
      <c r="BJ239" s="34"/>
      <c r="BK239" s="34"/>
      <c r="BL239" s="34"/>
      <c r="BM239" s="34"/>
      <c r="BN239" s="34"/>
      <c r="BO239" s="34"/>
      <c r="BP239" s="34"/>
      <c r="BQ239" s="34"/>
      <c r="BR239" s="34"/>
      <c r="BS239" s="35"/>
      <c r="BT239" s="35"/>
      <c r="BU239" s="35"/>
      <c r="BV239" s="35"/>
      <c r="BW239" s="35"/>
      <c r="BX239" s="35"/>
      <c r="BY239" s="35"/>
    </row>
    <row r="240" spans="1:77" x14ac:dyDescent="0.2">
      <c r="A240" s="6" t="s">
        <v>509</v>
      </c>
      <c r="B240" s="54" t="s">
        <v>179</v>
      </c>
      <c r="C240" s="46">
        <v>36086.5</v>
      </c>
      <c r="D240" s="7">
        <v>0.6825</v>
      </c>
      <c r="E240" s="46">
        <v>24630.32</v>
      </c>
      <c r="F240" s="7">
        <v>3.4517000000000002</v>
      </c>
      <c r="G240" s="8">
        <v>0.66</v>
      </c>
      <c r="H240" s="9">
        <v>1</v>
      </c>
      <c r="I240" s="47"/>
      <c r="J240" s="22">
        <v>0.84</v>
      </c>
      <c r="K240" s="23">
        <v>0.93</v>
      </c>
      <c r="L240" s="23">
        <v>0.98</v>
      </c>
      <c r="M240" s="23">
        <v>1.0766605086657925</v>
      </c>
      <c r="N240" s="23">
        <v>1.08</v>
      </c>
      <c r="O240" s="24">
        <v>1.1499999999999999</v>
      </c>
      <c r="P240" s="12">
        <v>47133.13</v>
      </c>
      <c r="Q240" s="10">
        <v>52183.11</v>
      </c>
      <c r="R240" s="10">
        <v>54988.66</v>
      </c>
      <c r="S240" s="10">
        <v>60412.36</v>
      </c>
      <c r="T240" s="10">
        <v>60599.74</v>
      </c>
      <c r="U240" s="11">
        <v>64527.5</v>
      </c>
      <c r="AB240" s="34"/>
      <c r="AC240" s="34"/>
      <c r="AD240" s="34"/>
      <c r="AE240" s="34"/>
      <c r="AF240" s="34"/>
      <c r="AG240" s="34"/>
      <c r="AH240" s="34"/>
      <c r="AX240" s="34"/>
      <c r="AY240" s="34"/>
      <c r="AZ240" s="34"/>
      <c r="BA240" s="34"/>
      <c r="BB240" s="34"/>
      <c r="BC240" s="34"/>
      <c r="BD240" s="34"/>
      <c r="BE240" s="34"/>
      <c r="BF240" s="34"/>
      <c r="BG240" s="34"/>
      <c r="BH240" s="34"/>
      <c r="BI240" s="34"/>
      <c r="BJ240" s="34"/>
      <c r="BK240" s="34"/>
      <c r="BL240" s="34"/>
      <c r="BM240" s="34"/>
      <c r="BN240" s="34"/>
      <c r="BO240" s="34"/>
      <c r="BP240" s="34"/>
      <c r="BQ240" s="34"/>
      <c r="BR240" s="34"/>
      <c r="BS240" s="35"/>
      <c r="BT240" s="35"/>
      <c r="BU240" s="35"/>
      <c r="BV240" s="35"/>
      <c r="BW240" s="35"/>
      <c r="BX240" s="35"/>
      <c r="BY240" s="35"/>
    </row>
    <row r="241" spans="1:77" x14ac:dyDescent="0.2">
      <c r="A241" s="6" t="s">
        <v>510</v>
      </c>
      <c r="B241" s="54" t="s">
        <v>180</v>
      </c>
      <c r="C241" s="46">
        <v>36086.5</v>
      </c>
      <c r="D241" s="7">
        <v>0.6825</v>
      </c>
      <c r="E241" s="46">
        <v>24630.32</v>
      </c>
      <c r="F241" s="7">
        <v>3.4517000000000002</v>
      </c>
      <c r="G241" s="8">
        <v>1.1100000000000001</v>
      </c>
      <c r="H241" s="9">
        <v>1</v>
      </c>
      <c r="I241" s="47"/>
      <c r="J241" s="22">
        <v>0.84</v>
      </c>
      <c r="K241" s="23">
        <v>0.93</v>
      </c>
      <c r="L241" s="23">
        <v>0.98</v>
      </c>
      <c r="M241" s="23">
        <v>1.0766605086657925</v>
      </c>
      <c r="N241" s="23">
        <v>1.08</v>
      </c>
      <c r="O241" s="24">
        <v>1.1499999999999999</v>
      </c>
      <c r="P241" s="12">
        <v>79269.36</v>
      </c>
      <c r="Q241" s="10">
        <v>87762.51</v>
      </c>
      <c r="R241" s="10">
        <v>92480.92</v>
      </c>
      <c r="S241" s="10">
        <v>101602.61</v>
      </c>
      <c r="T241" s="10">
        <v>101917.75</v>
      </c>
      <c r="U241" s="11">
        <v>108523.53</v>
      </c>
      <c r="AB241" s="34"/>
      <c r="AC241" s="34"/>
      <c r="AD241" s="34"/>
      <c r="AE241" s="34"/>
      <c r="AF241" s="34"/>
      <c r="AG241" s="34"/>
      <c r="AH241" s="34"/>
      <c r="AX241" s="34"/>
      <c r="AY241" s="34"/>
      <c r="AZ241" s="34"/>
      <c r="BA241" s="34"/>
      <c r="BB241" s="34"/>
      <c r="BC241" s="34"/>
      <c r="BD241" s="34"/>
      <c r="BE241" s="34"/>
      <c r="BF241" s="34"/>
      <c r="BG241" s="34"/>
      <c r="BH241" s="34"/>
      <c r="BI241" s="34"/>
      <c r="BJ241" s="34"/>
      <c r="BK241" s="34"/>
      <c r="BL241" s="34"/>
      <c r="BM241" s="34"/>
      <c r="BN241" s="34"/>
      <c r="BO241" s="34"/>
      <c r="BP241" s="34"/>
      <c r="BQ241" s="34"/>
      <c r="BR241" s="34"/>
      <c r="BS241" s="35"/>
      <c r="BT241" s="35"/>
      <c r="BU241" s="35"/>
      <c r="BV241" s="35"/>
      <c r="BW241" s="35"/>
      <c r="BX241" s="35"/>
      <c r="BY241" s="35"/>
    </row>
    <row r="242" spans="1:77" x14ac:dyDescent="0.2">
      <c r="A242" s="6" t="s">
        <v>511</v>
      </c>
      <c r="B242" s="54" t="s">
        <v>181</v>
      </c>
      <c r="C242" s="46">
        <v>36086.5</v>
      </c>
      <c r="D242" s="7">
        <v>0.6825</v>
      </c>
      <c r="E242" s="46">
        <v>24630.32</v>
      </c>
      <c r="F242" s="7">
        <v>3.4517000000000002</v>
      </c>
      <c r="G242" s="8">
        <v>0.39</v>
      </c>
      <c r="H242" s="9">
        <v>1</v>
      </c>
      <c r="I242" s="47"/>
      <c r="J242" s="22">
        <v>0.84</v>
      </c>
      <c r="K242" s="23">
        <v>0.93</v>
      </c>
      <c r="L242" s="23">
        <v>0.98</v>
      </c>
      <c r="M242" s="23">
        <v>1.0766605086657925</v>
      </c>
      <c r="N242" s="23">
        <v>1.08</v>
      </c>
      <c r="O242" s="24">
        <v>1.1499999999999999</v>
      </c>
      <c r="P242" s="12">
        <v>27851.4</v>
      </c>
      <c r="Q242" s="10">
        <v>30835.48</v>
      </c>
      <c r="R242" s="10">
        <v>32493.3</v>
      </c>
      <c r="S242" s="10">
        <v>35698.21</v>
      </c>
      <c r="T242" s="10">
        <v>35808.94</v>
      </c>
      <c r="U242" s="11">
        <v>38129.89</v>
      </c>
      <c r="AB242" s="34"/>
      <c r="AC242" s="34"/>
      <c r="AD242" s="34"/>
      <c r="AE242" s="34"/>
      <c r="AF242" s="34"/>
      <c r="AG242" s="34"/>
      <c r="AH242" s="34"/>
      <c r="AX242" s="34"/>
      <c r="AY242" s="34"/>
      <c r="AZ242" s="34"/>
      <c r="BA242" s="34"/>
      <c r="BB242" s="34"/>
      <c r="BC242" s="34"/>
      <c r="BD242" s="34"/>
      <c r="BE242" s="34"/>
      <c r="BF242" s="34"/>
      <c r="BG242" s="34"/>
      <c r="BH242" s="34"/>
      <c r="BI242" s="34"/>
      <c r="BJ242" s="34"/>
      <c r="BK242" s="34"/>
      <c r="BL242" s="34"/>
      <c r="BM242" s="34"/>
      <c r="BN242" s="34"/>
      <c r="BO242" s="34"/>
      <c r="BP242" s="34"/>
      <c r="BQ242" s="34"/>
      <c r="BR242" s="34"/>
      <c r="BS242" s="35"/>
      <c r="BT242" s="35"/>
      <c r="BU242" s="35"/>
      <c r="BV242" s="35"/>
      <c r="BW242" s="35"/>
      <c r="BX242" s="35"/>
      <c r="BY242" s="35"/>
    </row>
    <row r="243" spans="1:77" x14ac:dyDescent="0.2">
      <c r="A243" s="6" t="s">
        <v>512</v>
      </c>
      <c r="B243" s="54" t="s">
        <v>182</v>
      </c>
      <c r="C243" s="46">
        <v>36086.5</v>
      </c>
      <c r="D243" s="7">
        <v>0.6825</v>
      </c>
      <c r="E243" s="46">
        <v>24630.32</v>
      </c>
      <c r="F243" s="7">
        <v>3.4517000000000002</v>
      </c>
      <c r="G243" s="8">
        <v>1.85</v>
      </c>
      <c r="H243" s="9">
        <v>1</v>
      </c>
      <c r="I243" s="47"/>
      <c r="J243" s="22">
        <v>0.84</v>
      </c>
      <c r="K243" s="23">
        <v>0.93</v>
      </c>
      <c r="L243" s="23">
        <v>0.98</v>
      </c>
      <c r="M243" s="23">
        <v>1.0766605086657925</v>
      </c>
      <c r="N243" s="23">
        <v>1.08</v>
      </c>
      <c r="O243" s="24">
        <v>1.1499999999999999</v>
      </c>
      <c r="P243" s="12">
        <v>132115.6</v>
      </c>
      <c r="Q243" s="10">
        <v>146270.85</v>
      </c>
      <c r="R243" s="10">
        <v>154134.87</v>
      </c>
      <c r="S243" s="10">
        <v>169337.68</v>
      </c>
      <c r="T243" s="10">
        <v>169862.92</v>
      </c>
      <c r="U243" s="11">
        <v>180872.55</v>
      </c>
      <c r="AB243" s="34"/>
      <c r="AC243" s="34"/>
      <c r="AD243" s="34"/>
      <c r="AE243" s="34"/>
      <c r="AF243" s="34"/>
      <c r="AG243" s="34"/>
      <c r="AH243" s="34"/>
      <c r="AX243" s="34"/>
      <c r="AY243" s="34"/>
      <c r="AZ243" s="34"/>
      <c r="BA243" s="34"/>
      <c r="BB243" s="34"/>
      <c r="BC243" s="34"/>
      <c r="BD243" s="34"/>
      <c r="BE243" s="34"/>
      <c r="BF243" s="34"/>
      <c r="BG243" s="34"/>
      <c r="BH243" s="34"/>
      <c r="BI243" s="34"/>
      <c r="BJ243" s="34"/>
      <c r="BK243" s="34"/>
      <c r="BL243" s="34"/>
      <c r="BM243" s="34"/>
      <c r="BN243" s="34"/>
      <c r="BO243" s="34"/>
      <c r="BP243" s="34"/>
      <c r="BQ243" s="34"/>
      <c r="BR243" s="34"/>
      <c r="BS243" s="35"/>
      <c r="BT243" s="35"/>
      <c r="BU243" s="35"/>
      <c r="BV243" s="35"/>
      <c r="BW243" s="35"/>
      <c r="BX243" s="35"/>
      <c r="BY243" s="35"/>
    </row>
    <row r="244" spans="1:77" ht="27.75" customHeight="1" x14ac:dyDescent="0.2">
      <c r="A244" s="6" t="s">
        <v>513</v>
      </c>
      <c r="B244" s="54" t="s">
        <v>183</v>
      </c>
      <c r="C244" s="46">
        <v>36086.5</v>
      </c>
      <c r="D244" s="7">
        <v>0.6825</v>
      </c>
      <c r="E244" s="46">
        <v>24630.32</v>
      </c>
      <c r="F244" s="7">
        <v>3.4517000000000002</v>
      </c>
      <c r="G244" s="8">
        <v>2.12</v>
      </c>
      <c r="H244" s="9">
        <v>1</v>
      </c>
      <c r="I244" s="47"/>
      <c r="J244" s="22">
        <v>0.84</v>
      </c>
      <c r="K244" s="23">
        <v>0.93</v>
      </c>
      <c r="L244" s="23">
        <v>0.98</v>
      </c>
      <c r="M244" s="23">
        <v>1.0766605086657925</v>
      </c>
      <c r="N244" s="23">
        <v>1.08</v>
      </c>
      <c r="O244" s="24">
        <v>1.1499999999999999</v>
      </c>
      <c r="P244" s="12">
        <v>151397.34</v>
      </c>
      <c r="Q244" s="10">
        <v>167618.48000000001</v>
      </c>
      <c r="R244" s="10">
        <v>176630.23</v>
      </c>
      <c r="S244" s="10">
        <v>194051.83</v>
      </c>
      <c r="T244" s="10">
        <v>194653.72</v>
      </c>
      <c r="U244" s="11">
        <v>207270.17</v>
      </c>
      <c r="AB244" s="34"/>
      <c r="AC244" s="34"/>
      <c r="AD244" s="34"/>
      <c r="AE244" s="34"/>
      <c r="AF244" s="34"/>
      <c r="AG244" s="34"/>
      <c r="AH244" s="34"/>
      <c r="AX244" s="34"/>
      <c r="AY244" s="34"/>
      <c r="AZ244" s="34"/>
      <c r="BA244" s="34"/>
      <c r="BB244" s="34"/>
      <c r="BC244" s="34"/>
      <c r="BD244" s="34"/>
      <c r="BE244" s="34"/>
      <c r="BF244" s="34"/>
      <c r="BG244" s="34"/>
      <c r="BH244" s="34"/>
      <c r="BI244" s="34"/>
      <c r="BJ244" s="34"/>
      <c r="BK244" s="34"/>
      <c r="BL244" s="34"/>
      <c r="BM244" s="34"/>
      <c r="BN244" s="34"/>
      <c r="BO244" s="34"/>
      <c r="BP244" s="34"/>
      <c r="BQ244" s="34"/>
      <c r="BR244" s="34"/>
      <c r="BS244" s="35"/>
      <c r="BT244" s="35"/>
      <c r="BU244" s="35"/>
      <c r="BV244" s="35"/>
      <c r="BW244" s="35"/>
      <c r="BX244" s="35"/>
      <c r="BY244" s="35"/>
    </row>
    <row r="245" spans="1:77" ht="26.25" customHeight="1" x14ac:dyDescent="0.2">
      <c r="A245" s="6" t="s">
        <v>514</v>
      </c>
      <c r="B245" s="54" t="s">
        <v>184</v>
      </c>
      <c r="C245" s="46">
        <v>36086.5</v>
      </c>
      <c r="D245" s="7">
        <v>0.6825</v>
      </c>
      <c r="E245" s="46">
        <v>24630.32</v>
      </c>
      <c r="F245" s="7">
        <v>3.4517000000000002</v>
      </c>
      <c r="G245" s="8">
        <v>0.85</v>
      </c>
      <c r="H245" s="9">
        <v>1</v>
      </c>
      <c r="I245" s="47"/>
      <c r="J245" s="22">
        <v>0.84</v>
      </c>
      <c r="K245" s="23">
        <v>0.93</v>
      </c>
      <c r="L245" s="23">
        <v>0.98</v>
      </c>
      <c r="M245" s="23">
        <v>1.0766605086657925</v>
      </c>
      <c r="N245" s="23">
        <v>1.08</v>
      </c>
      <c r="O245" s="24">
        <v>1.1499999999999999</v>
      </c>
      <c r="P245" s="12">
        <v>60701.760000000002</v>
      </c>
      <c r="Q245" s="10">
        <v>67205.52</v>
      </c>
      <c r="R245" s="10">
        <v>70818.720000000001</v>
      </c>
      <c r="S245" s="10">
        <v>77803.8</v>
      </c>
      <c r="T245" s="10">
        <v>78045.119999999995</v>
      </c>
      <c r="U245" s="11">
        <v>83103.600000000006</v>
      </c>
      <c r="AB245" s="34"/>
      <c r="AC245" s="34"/>
      <c r="AD245" s="34"/>
      <c r="AE245" s="34"/>
      <c r="AF245" s="34"/>
      <c r="AG245" s="34"/>
      <c r="AH245" s="34"/>
      <c r="AX245" s="34"/>
      <c r="AY245" s="34"/>
      <c r="AZ245" s="34"/>
      <c r="BA245" s="34"/>
      <c r="BB245" s="34"/>
      <c r="BC245" s="34"/>
      <c r="BD245" s="34"/>
      <c r="BE245" s="34"/>
      <c r="BF245" s="34"/>
      <c r="BG245" s="34"/>
      <c r="BH245" s="34"/>
      <c r="BI245" s="34"/>
      <c r="BJ245" s="34"/>
      <c r="BK245" s="34"/>
      <c r="BL245" s="34"/>
      <c r="BM245" s="34"/>
      <c r="BN245" s="34"/>
      <c r="BO245" s="34"/>
      <c r="BP245" s="34"/>
      <c r="BQ245" s="34"/>
      <c r="BR245" s="34"/>
      <c r="BS245" s="35"/>
      <c r="BT245" s="35"/>
      <c r="BU245" s="35"/>
      <c r="BV245" s="35"/>
      <c r="BW245" s="35"/>
      <c r="BX245" s="35"/>
      <c r="BY245" s="35"/>
    </row>
    <row r="246" spans="1:77" ht="32.25" customHeight="1" x14ac:dyDescent="0.2">
      <c r="A246" s="6" t="s">
        <v>515</v>
      </c>
      <c r="B246" s="54" t="s">
        <v>185</v>
      </c>
      <c r="C246" s="46">
        <v>36086.5</v>
      </c>
      <c r="D246" s="7">
        <v>0.6825</v>
      </c>
      <c r="E246" s="46">
        <v>24630.32</v>
      </c>
      <c r="F246" s="7">
        <v>3.4517000000000002</v>
      </c>
      <c r="G246" s="8">
        <v>2.48</v>
      </c>
      <c r="H246" s="9">
        <v>1</v>
      </c>
      <c r="I246" s="47"/>
      <c r="J246" s="22">
        <v>0.84</v>
      </c>
      <c r="K246" s="23">
        <v>0.93</v>
      </c>
      <c r="L246" s="23">
        <v>0.98</v>
      </c>
      <c r="M246" s="23">
        <v>1.0766605086657925</v>
      </c>
      <c r="N246" s="23">
        <v>1.08</v>
      </c>
      <c r="O246" s="24">
        <v>1.1499999999999999</v>
      </c>
      <c r="P246" s="12">
        <v>177106.32</v>
      </c>
      <c r="Q246" s="10">
        <v>196082</v>
      </c>
      <c r="R246" s="10">
        <v>206624.04</v>
      </c>
      <c r="S246" s="10">
        <v>227004.03</v>
      </c>
      <c r="T246" s="10">
        <v>227708.13</v>
      </c>
      <c r="U246" s="11">
        <v>242466.99</v>
      </c>
      <c r="AB246" s="34"/>
      <c r="AC246" s="34"/>
      <c r="AD246" s="34"/>
      <c r="AE246" s="34"/>
      <c r="AF246" s="34"/>
      <c r="AG246" s="34"/>
      <c r="AH246" s="34"/>
      <c r="AX246" s="34"/>
      <c r="AY246" s="34"/>
      <c r="AZ246" s="34"/>
      <c r="BA246" s="34"/>
      <c r="BB246" s="34"/>
      <c r="BC246" s="34"/>
      <c r="BD246" s="34"/>
      <c r="BE246" s="34"/>
      <c r="BF246" s="34"/>
      <c r="BG246" s="34"/>
      <c r="BH246" s="34"/>
      <c r="BI246" s="34"/>
      <c r="BJ246" s="34"/>
      <c r="BK246" s="34"/>
      <c r="BL246" s="34"/>
      <c r="BM246" s="34"/>
      <c r="BN246" s="34"/>
      <c r="BO246" s="34"/>
      <c r="BP246" s="34"/>
      <c r="BQ246" s="34"/>
      <c r="BR246" s="34"/>
      <c r="BS246" s="35"/>
      <c r="BT246" s="35"/>
      <c r="BU246" s="35"/>
      <c r="BV246" s="35"/>
      <c r="BW246" s="35"/>
      <c r="BX246" s="35"/>
      <c r="BY246" s="35"/>
    </row>
    <row r="247" spans="1:77" ht="23.25" customHeight="1" x14ac:dyDescent="0.2">
      <c r="A247" s="6" t="s">
        <v>516</v>
      </c>
      <c r="B247" s="54" t="s">
        <v>186</v>
      </c>
      <c r="C247" s="46">
        <v>36086.5</v>
      </c>
      <c r="D247" s="7">
        <v>0.6825</v>
      </c>
      <c r="E247" s="46">
        <v>24630.32</v>
      </c>
      <c r="F247" s="7">
        <v>3.4517000000000002</v>
      </c>
      <c r="G247" s="8">
        <v>0.91</v>
      </c>
      <c r="H247" s="9">
        <v>1</v>
      </c>
      <c r="I247" s="47"/>
      <c r="J247" s="22">
        <v>0.84</v>
      </c>
      <c r="K247" s="23">
        <v>0.93</v>
      </c>
      <c r="L247" s="23">
        <v>0.98</v>
      </c>
      <c r="M247" s="23">
        <v>1.0766605086657925</v>
      </c>
      <c r="N247" s="23">
        <v>1.08</v>
      </c>
      <c r="O247" s="24">
        <v>1.1499999999999999</v>
      </c>
      <c r="P247" s="12">
        <v>64986.59</v>
      </c>
      <c r="Q247" s="10">
        <v>71949.440000000002</v>
      </c>
      <c r="R247" s="10">
        <v>75817.69</v>
      </c>
      <c r="S247" s="10">
        <v>83295.83</v>
      </c>
      <c r="T247" s="10">
        <v>83554.19</v>
      </c>
      <c r="U247" s="11">
        <v>88969.74</v>
      </c>
      <c r="AB247" s="34"/>
      <c r="AC247" s="34"/>
      <c r="AD247" s="34"/>
      <c r="AE247" s="34"/>
      <c r="AF247" s="34"/>
      <c r="AG247" s="34"/>
      <c r="AH247" s="34"/>
      <c r="AX247" s="34"/>
      <c r="AY247" s="34"/>
      <c r="AZ247" s="34"/>
      <c r="BA247" s="34"/>
      <c r="BB247" s="34"/>
      <c r="BC247" s="34"/>
      <c r="BD247" s="34"/>
      <c r="BE247" s="34"/>
      <c r="BF247" s="34"/>
      <c r="BG247" s="34"/>
      <c r="BH247" s="34"/>
      <c r="BI247" s="34"/>
      <c r="BJ247" s="34"/>
      <c r="BK247" s="34"/>
      <c r="BL247" s="34"/>
      <c r="BM247" s="34"/>
      <c r="BN247" s="34"/>
      <c r="BO247" s="34"/>
      <c r="BP247" s="34"/>
      <c r="BQ247" s="34"/>
      <c r="BR247" s="34"/>
      <c r="BS247" s="35"/>
      <c r="BT247" s="35"/>
      <c r="BU247" s="35"/>
      <c r="BV247" s="35"/>
      <c r="BW247" s="35"/>
      <c r="BX247" s="35"/>
      <c r="BY247" s="35"/>
    </row>
    <row r="248" spans="1:77" ht="25.5" customHeight="1" x14ac:dyDescent="0.2">
      <c r="A248" s="6" t="s">
        <v>809</v>
      </c>
      <c r="B248" s="54" t="s">
        <v>187</v>
      </c>
      <c r="C248" s="46">
        <v>36086.5</v>
      </c>
      <c r="D248" s="7">
        <v>0.6825</v>
      </c>
      <c r="E248" s="46">
        <v>24630.32</v>
      </c>
      <c r="F248" s="7">
        <v>3.4517000000000002</v>
      </c>
      <c r="G248" s="8">
        <v>1.28</v>
      </c>
      <c r="H248" s="9">
        <v>1</v>
      </c>
      <c r="I248" s="47"/>
      <c r="J248" s="22">
        <v>0.84</v>
      </c>
      <c r="K248" s="23">
        <v>0.93</v>
      </c>
      <c r="L248" s="23">
        <v>0.98</v>
      </c>
      <c r="M248" s="23">
        <v>1.0766605086657925</v>
      </c>
      <c r="N248" s="23">
        <v>1.08</v>
      </c>
      <c r="O248" s="24">
        <v>1.1499999999999999</v>
      </c>
      <c r="P248" s="12">
        <v>91409.71</v>
      </c>
      <c r="Q248" s="10">
        <v>101203.61</v>
      </c>
      <c r="R248" s="10">
        <v>106644.67</v>
      </c>
      <c r="S248" s="10">
        <v>117163.37</v>
      </c>
      <c r="T248" s="10">
        <v>117526.78</v>
      </c>
      <c r="U248" s="11">
        <v>125144.25</v>
      </c>
      <c r="AB248" s="34"/>
      <c r="AC248" s="34"/>
      <c r="AD248" s="34"/>
      <c r="AE248" s="34"/>
      <c r="AF248" s="34"/>
      <c r="AG248" s="34"/>
      <c r="AH248" s="34"/>
      <c r="AX248" s="34"/>
      <c r="AY248" s="34"/>
      <c r="AZ248" s="34"/>
      <c r="BA248" s="34"/>
      <c r="BB248" s="34"/>
      <c r="BC248" s="34"/>
      <c r="BD248" s="34"/>
      <c r="BE248" s="34"/>
      <c r="BF248" s="34"/>
      <c r="BG248" s="34"/>
      <c r="BH248" s="34"/>
      <c r="BI248" s="34"/>
      <c r="BJ248" s="34"/>
      <c r="BK248" s="34"/>
      <c r="BL248" s="34"/>
      <c r="BM248" s="34"/>
      <c r="BN248" s="34"/>
      <c r="BO248" s="34"/>
      <c r="BP248" s="34"/>
      <c r="BQ248" s="34"/>
      <c r="BR248" s="34"/>
      <c r="BS248" s="35"/>
      <c r="BT248" s="35"/>
      <c r="BU248" s="35"/>
      <c r="BV248" s="35"/>
      <c r="BW248" s="35"/>
      <c r="BX248" s="35"/>
      <c r="BY248" s="35"/>
    </row>
    <row r="249" spans="1:77" ht="24.75" customHeight="1" x14ac:dyDescent="0.2">
      <c r="A249" s="6" t="s">
        <v>517</v>
      </c>
      <c r="B249" s="54" t="s">
        <v>188</v>
      </c>
      <c r="C249" s="46">
        <v>36086.5</v>
      </c>
      <c r="D249" s="7">
        <v>0.6825</v>
      </c>
      <c r="E249" s="46">
        <v>24630.32</v>
      </c>
      <c r="F249" s="7">
        <v>3.4517000000000002</v>
      </c>
      <c r="G249" s="8">
        <v>1.1100000000000001</v>
      </c>
      <c r="H249" s="9">
        <v>1</v>
      </c>
      <c r="I249" s="47"/>
      <c r="J249" s="22">
        <v>0.84</v>
      </c>
      <c r="K249" s="23">
        <v>0.93</v>
      </c>
      <c r="L249" s="23">
        <v>0.98</v>
      </c>
      <c r="M249" s="23">
        <v>1.0766605086657925</v>
      </c>
      <c r="N249" s="23">
        <v>1.08</v>
      </c>
      <c r="O249" s="24">
        <v>1.1499999999999999</v>
      </c>
      <c r="P249" s="12">
        <v>79269.36</v>
      </c>
      <c r="Q249" s="10">
        <v>87762.51</v>
      </c>
      <c r="R249" s="10">
        <v>92480.92</v>
      </c>
      <c r="S249" s="10">
        <v>101602.61</v>
      </c>
      <c r="T249" s="10">
        <v>101917.75</v>
      </c>
      <c r="U249" s="11">
        <v>108523.53</v>
      </c>
      <c r="AB249" s="34"/>
      <c r="AC249" s="34"/>
      <c r="AD249" s="34"/>
      <c r="AE249" s="34"/>
      <c r="AF249" s="34"/>
      <c r="AG249" s="34"/>
      <c r="AH249" s="34"/>
      <c r="AX249" s="34"/>
      <c r="AY249" s="34"/>
      <c r="AZ249" s="34"/>
      <c r="BA249" s="34"/>
      <c r="BB249" s="34"/>
      <c r="BC249" s="34"/>
      <c r="BD249" s="34"/>
      <c r="BE249" s="34"/>
      <c r="BF249" s="34"/>
      <c r="BG249" s="34"/>
      <c r="BH249" s="34"/>
      <c r="BI249" s="34"/>
      <c r="BJ249" s="34"/>
      <c r="BK249" s="34"/>
      <c r="BL249" s="34"/>
      <c r="BM249" s="34"/>
      <c r="BN249" s="34"/>
      <c r="BO249" s="34"/>
      <c r="BP249" s="34"/>
      <c r="BQ249" s="34"/>
      <c r="BR249" s="34"/>
      <c r="BS249" s="35"/>
      <c r="BT249" s="35"/>
      <c r="BU249" s="35"/>
      <c r="BV249" s="35"/>
      <c r="BW249" s="35"/>
      <c r="BX249" s="35"/>
      <c r="BY249" s="35"/>
    </row>
    <row r="250" spans="1:77" ht="26.25" customHeight="1" x14ac:dyDescent="0.2">
      <c r="A250" s="6" t="s">
        <v>518</v>
      </c>
      <c r="B250" s="54" t="s">
        <v>189</v>
      </c>
      <c r="C250" s="46">
        <v>36086.5</v>
      </c>
      <c r="D250" s="7">
        <v>0.6825</v>
      </c>
      <c r="E250" s="46">
        <v>24630.32</v>
      </c>
      <c r="F250" s="7">
        <v>3.4517000000000002</v>
      </c>
      <c r="G250" s="8">
        <v>1.25</v>
      </c>
      <c r="H250" s="9">
        <v>1</v>
      </c>
      <c r="I250" s="47"/>
      <c r="J250" s="22">
        <v>0.84</v>
      </c>
      <c r="K250" s="23">
        <v>0.93</v>
      </c>
      <c r="L250" s="23">
        <v>0.98</v>
      </c>
      <c r="M250" s="23">
        <v>1.0766605086657925</v>
      </c>
      <c r="N250" s="23">
        <v>1.08</v>
      </c>
      <c r="O250" s="24">
        <v>1.1499999999999999</v>
      </c>
      <c r="P250" s="12">
        <v>89267.3</v>
      </c>
      <c r="Q250" s="10">
        <v>98831.65</v>
      </c>
      <c r="R250" s="10">
        <v>104145.18</v>
      </c>
      <c r="S250" s="10">
        <v>114417.35</v>
      </c>
      <c r="T250" s="10">
        <v>114772.24</v>
      </c>
      <c r="U250" s="11">
        <v>122211.18</v>
      </c>
      <c r="AB250" s="34"/>
      <c r="AC250" s="34"/>
      <c r="AD250" s="34"/>
      <c r="AE250" s="34"/>
      <c r="AF250" s="34"/>
      <c r="AG250" s="34"/>
      <c r="AH250" s="34"/>
      <c r="AX250" s="34"/>
      <c r="AY250" s="34"/>
      <c r="AZ250" s="34"/>
      <c r="BA250" s="34"/>
      <c r="BB250" s="34"/>
      <c r="BC250" s="34"/>
      <c r="BD250" s="34"/>
      <c r="BE250" s="34"/>
      <c r="BF250" s="34"/>
      <c r="BG250" s="34"/>
      <c r="BH250" s="34"/>
      <c r="BI250" s="34"/>
      <c r="BJ250" s="34"/>
      <c r="BK250" s="34"/>
      <c r="BL250" s="34"/>
      <c r="BM250" s="34"/>
      <c r="BN250" s="34"/>
      <c r="BO250" s="34"/>
      <c r="BP250" s="34"/>
      <c r="BQ250" s="34"/>
      <c r="BR250" s="34"/>
      <c r="BS250" s="35"/>
      <c r="BT250" s="35"/>
      <c r="BU250" s="35"/>
      <c r="BV250" s="35"/>
      <c r="BW250" s="35"/>
      <c r="BX250" s="35"/>
      <c r="BY250" s="35"/>
    </row>
    <row r="251" spans="1:77" ht="26.25" customHeight="1" x14ac:dyDescent="0.2">
      <c r="A251" s="6" t="s">
        <v>519</v>
      </c>
      <c r="B251" s="54" t="s">
        <v>190</v>
      </c>
      <c r="C251" s="46">
        <v>36086.5</v>
      </c>
      <c r="D251" s="7">
        <v>0.6825</v>
      </c>
      <c r="E251" s="46">
        <v>24630.32</v>
      </c>
      <c r="F251" s="7">
        <v>3.4517000000000002</v>
      </c>
      <c r="G251" s="8">
        <v>1.78</v>
      </c>
      <c r="H251" s="9">
        <v>1</v>
      </c>
      <c r="I251" s="47"/>
      <c r="J251" s="22">
        <v>0.84</v>
      </c>
      <c r="K251" s="23">
        <v>0.93</v>
      </c>
      <c r="L251" s="23">
        <v>0.98</v>
      </c>
      <c r="M251" s="23">
        <v>1.0766605086657925</v>
      </c>
      <c r="N251" s="23">
        <v>1.08</v>
      </c>
      <c r="O251" s="24">
        <v>1.1499999999999999</v>
      </c>
      <c r="P251" s="12">
        <v>127116.63</v>
      </c>
      <c r="Q251" s="10">
        <v>140736.26999999999</v>
      </c>
      <c r="R251" s="10">
        <v>148302.74</v>
      </c>
      <c r="S251" s="10">
        <v>162930.31</v>
      </c>
      <c r="T251" s="10">
        <v>163435.67000000001</v>
      </c>
      <c r="U251" s="11">
        <v>174028.73</v>
      </c>
      <c r="AB251" s="34"/>
      <c r="AC251" s="34"/>
      <c r="AD251" s="34"/>
      <c r="AE251" s="34"/>
      <c r="AF251" s="34"/>
      <c r="AG251" s="34"/>
      <c r="AH251" s="34"/>
      <c r="AX251" s="34"/>
      <c r="AY251" s="34"/>
      <c r="AZ251" s="34"/>
      <c r="BA251" s="34"/>
      <c r="BB251" s="34"/>
      <c r="BC251" s="34"/>
      <c r="BD251" s="34"/>
      <c r="BE251" s="34"/>
      <c r="BF251" s="34"/>
      <c r="BG251" s="34"/>
      <c r="BH251" s="34"/>
      <c r="BI251" s="34"/>
      <c r="BJ251" s="34"/>
      <c r="BK251" s="34"/>
      <c r="BL251" s="34"/>
      <c r="BM251" s="34"/>
      <c r="BN251" s="34"/>
      <c r="BO251" s="34"/>
      <c r="BP251" s="34"/>
      <c r="BQ251" s="34"/>
      <c r="BR251" s="34"/>
      <c r="BS251" s="35"/>
      <c r="BT251" s="35"/>
      <c r="BU251" s="35"/>
      <c r="BV251" s="35"/>
      <c r="BW251" s="35"/>
      <c r="BX251" s="35"/>
      <c r="BY251" s="35"/>
    </row>
    <row r="252" spans="1:77" ht="26.25" customHeight="1" x14ac:dyDescent="0.2">
      <c r="A252" s="6" t="s">
        <v>520</v>
      </c>
      <c r="B252" s="54" t="s">
        <v>191</v>
      </c>
      <c r="C252" s="46">
        <v>36086.5</v>
      </c>
      <c r="D252" s="7">
        <v>0.6825</v>
      </c>
      <c r="E252" s="46">
        <v>24630.32</v>
      </c>
      <c r="F252" s="7">
        <v>3.4517000000000002</v>
      </c>
      <c r="G252" s="8">
        <v>1.67</v>
      </c>
      <c r="H252" s="9">
        <v>1</v>
      </c>
      <c r="I252" s="47"/>
      <c r="J252" s="22">
        <v>0.84</v>
      </c>
      <c r="K252" s="23">
        <v>0.93</v>
      </c>
      <c r="L252" s="23">
        <v>0.98</v>
      </c>
      <c r="M252" s="23">
        <v>1.0766605086657925</v>
      </c>
      <c r="N252" s="23">
        <v>1.08</v>
      </c>
      <c r="O252" s="24">
        <v>1.1499999999999999</v>
      </c>
      <c r="P252" s="12">
        <v>119261.11</v>
      </c>
      <c r="Q252" s="10">
        <v>132039.09</v>
      </c>
      <c r="R252" s="10">
        <v>139137.96</v>
      </c>
      <c r="S252" s="10">
        <v>152861.57999999999</v>
      </c>
      <c r="T252" s="10">
        <v>153335.72</v>
      </c>
      <c r="U252" s="11">
        <v>163274.14000000001</v>
      </c>
      <c r="AB252" s="34"/>
      <c r="AC252" s="34"/>
      <c r="AD252" s="34"/>
      <c r="AE252" s="34"/>
      <c r="AF252" s="34"/>
      <c r="AG252" s="34"/>
      <c r="AH252" s="34"/>
      <c r="AX252" s="34"/>
      <c r="AY252" s="34"/>
      <c r="AZ252" s="34"/>
      <c r="BA252" s="34"/>
      <c r="BB252" s="34"/>
      <c r="BC252" s="34"/>
      <c r="BD252" s="34"/>
      <c r="BE252" s="34"/>
      <c r="BF252" s="34"/>
      <c r="BG252" s="34"/>
      <c r="BH252" s="34"/>
      <c r="BI252" s="34"/>
      <c r="BJ252" s="34"/>
      <c r="BK252" s="34"/>
      <c r="BL252" s="34"/>
      <c r="BM252" s="34"/>
      <c r="BN252" s="34"/>
      <c r="BO252" s="34"/>
      <c r="BP252" s="34"/>
      <c r="BQ252" s="34"/>
      <c r="BR252" s="34"/>
      <c r="BS252" s="35"/>
      <c r="BT252" s="35"/>
      <c r="BU252" s="35"/>
      <c r="BV252" s="35"/>
      <c r="BW252" s="35"/>
      <c r="BX252" s="35"/>
      <c r="BY252" s="35"/>
    </row>
    <row r="253" spans="1:77" ht="26.25" customHeight="1" x14ac:dyDescent="0.2">
      <c r="A253" s="6" t="s">
        <v>521</v>
      </c>
      <c r="B253" s="54" t="s">
        <v>192</v>
      </c>
      <c r="C253" s="46">
        <v>36086.5</v>
      </c>
      <c r="D253" s="7">
        <v>0.6825</v>
      </c>
      <c r="E253" s="46">
        <v>24630.32</v>
      </c>
      <c r="F253" s="7">
        <v>3.4517000000000002</v>
      </c>
      <c r="G253" s="8">
        <v>0.87</v>
      </c>
      <c r="H253" s="9">
        <v>1</v>
      </c>
      <c r="I253" s="47"/>
      <c r="J253" s="22">
        <v>0.84</v>
      </c>
      <c r="K253" s="23">
        <v>0.93</v>
      </c>
      <c r="L253" s="23">
        <v>0.98</v>
      </c>
      <c r="M253" s="23">
        <v>1.0766605086657925</v>
      </c>
      <c r="N253" s="23">
        <v>1.08</v>
      </c>
      <c r="O253" s="24">
        <v>1.1499999999999999</v>
      </c>
      <c r="P253" s="12">
        <v>62130.04</v>
      </c>
      <c r="Q253" s="10">
        <v>68786.83</v>
      </c>
      <c r="R253" s="10">
        <v>72485.05</v>
      </c>
      <c r="S253" s="10">
        <v>79634.48</v>
      </c>
      <c r="T253" s="10">
        <v>79881.48</v>
      </c>
      <c r="U253" s="11">
        <v>85058.98</v>
      </c>
      <c r="AB253" s="34"/>
      <c r="AC253" s="34"/>
      <c r="AD253" s="34"/>
      <c r="AE253" s="34"/>
      <c r="AF253" s="34"/>
      <c r="AG253" s="34"/>
      <c r="AH253" s="34"/>
      <c r="AX253" s="34"/>
      <c r="AY253" s="34"/>
      <c r="AZ253" s="34"/>
      <c r="BA253" s="34"/>
      <c r="BB253" s="34"/>
      <c r="BC253" s="34"/>
      <c r="BD253" s="34"/>
      <c r="BE253" s="34"/>
      <c r="BF253" s="34"/>
      <c r="BG253" s="34"/>
      <c r="BH253" s="34"/>
      <c r="BI253" s="34"/>
      <c r="BJ253" s="34"/>
      <c r="BK253" s="34"/>
      <c r="BL253" s="34"/>
      <c r="BM253" s="34"/>
      <c r="BN253" s="34"/>
      <c r="BO253" s="34"/>
      <c r="BP253" s="34"/>
      <c r="BQ253" s="34"/>
      <c r="BR253" s="34"/>
      <c r="BS253" s="35"/>
      <c r="BT253" s="35"/>
      <c r="BU253" s="35"/>
      <c r="BV253" s="35"/>
      <c r="BW253" s="35"/>
      <c r="BX253" s="35"/>
      <c r="BY253" s="35"/>
    </row>
    <row r="254" spans="1:77" ht="26.25" customHeight="1" x14ac:dyDescent="0.2">
      <c r="A254" s="6" t="s">
        <v>522</v>
      </c>
      <c r="B254" s="54" t="s">
        <v>193</v>
      </c>
      <c r="C254" s="46">
        <v>36086.5</v>
      </c>
      <c r="D254" s="7">
        <v>0.6825</v>
      </c>
      <c r="E254" s="46">
        <v>24630.32</v>
      </c>
      <c r="F254" s="7">
        <v>3.4517000000000002</v>
      </c>
      <c r="G254" s="8">
        <v>1.57</v>
      </c>
      <c r="H254" s="9">
        <v>1</v>
      </c>
      <c r="I254" s="47"/>
      <c r="J254" s="22">
        <v>0.84</v>
      </c>
      <c r="K254" s="23">
        <v>0.93</v>
      </c>
      <c r="L254" s="23">
        <v>0.98</v>
      </c>
      <c r="M254" s="23">
        <v>1.0766605086657925</v>
      </c>
      <c r="N254" s="23">
        <v>1.08</v>
      </c>
      <c r="O254" s="24">
        <v>1.1499999999999999</v>
      </c>
      <c r="P254" s="12">
        <v>112119.73</v>
      </c>
      <c r="Q254" s="10">
        <v>124132.56</v>
      </c>
      <c r="R254" s="10">
        <v>130806.35</v>
      </c>
      <c r="S254" s="10">
        <v>143708.19</v>
      </c>
      <c r="T254" s="10">
        <v>144153.94</v>
      </c>
      <c r="U254" s="11">
        <v>153497.25</v>
      </c>
      <c r="AB254" s="34"/>
      <c r="AC254" s="34"/>
      <c r="AD254" s="34"/>
      <c r="AE254" s="34"/>
      <c r="AF254" s="34"/>
      <c r="AG254" s="34"/>
      <c r="AH254" s="34"/>
      <c r="AX254" s="34"/>
      <c r="AY254" s="34"/>
      <c r="AZ254" s="34"/>
      <c r="BA254" s="34"/>
      <c r="BB254" s="34"/>
      <c r="BC254" s="34"/>
      <c r="BD254" s="34"/>
      <c r="BE254" s="34"/>
      <c r="BF254" s="34"/>
      <c r="BG254" s="34"/>
      <c r="BH254" s="34"/>
      <c r="BI254" s="34"/>
      <c r="BJ254" s="34"/>
      <c r="BK254" s="34"/>
      <c r="BL254" s="34"/>
      <c r="BM254" s="34"/>
      <c r="BN254" s="34"/>
      <c r="BO254" s="34"/>
      <c r="BP254" s="34"/>
      <c r="BQ254" s="34"/>
      <c r="BR254" s="34"/>
      <c r="BS254" s="35"/>
      <c r="BT254" s="35"/>
      <c r="BU254" s="35"/>
      <c r="BV254" s="35"/>
      <c r="BW254" s="35"/>
      <c r="BX254" s="35"/>
      <c r="BY254" s="35"/>
    </row>
    <row r="255" spans="1:77" ht="26.25" customHeight="1" x14ac:dyDescent="0.2">
      <c r="A255" s="6" t="s">
        <v>523</v>
      </c>
      <c r="B255" s="54" t="s">
        <v>194</v>
      </c>
      <c r="C255" s="46">
        <v>36086.5</v>
      </c>
      <c r="D255" s="7">
        <v>0.6825</v>
      </c>
      <c r="E255" s="46">
        <v>24630.32</v>
      </c>
      <c r="F255" s="7">
        <v>3.4517000000000002</v>
      </c>
      <c r="G255" s="8">
        <v>0.85</v>
      </c>
      <c r="H255" s="9">
        <v>1</v>
      </c>
      <c r="I255" s="47"/>
      <c r="J255" s="22">
        <v>0.84</v>
      </c>
      <c r="K255" s="23">
        <v>0.93</v>
      </c>
      <c r="L255" s="23">
        <v>0.98</v>
      </c>
      <c r="M255" s="23">
        <v>1.0766605086657925</v>
      </c>
      <c r="N255" s="23">
        <v>1.08</v>
      </c>
      <c r="O255" s="24">
        <v>1.1499999999999999</v>
      </c>
      <c r="P255" s="12">
        <v>60701.760000000002</v>
      </c>
      <c r="Q255" s="10">
        <v>67205.52</v>
      </c>
      <c r="R255" s="10">
        <v>70818.720000000001</v>
      </c>
      <c r="S255" s="10">
        <v>77803.8</v>
      </c>
      <c r="T255" s="10">
        <v>78045.119999999995</v>
      </c>
      <c r="U255" s="11">
        <v>83103.600000000006</v>
      </c>
      <c r="AB255" s="34"/>
      <c r="AC255" s="34"/>
      <c r="AD255" s="34"/>
      <c r="AE255" s="34"/>
      <c r="AF255" s="34"/>
      <c r="AG255" s="34"/>
      <c r="AH255" s="34"/>
      <c r="AX255" s="34"/>
      <c r="AY255" s="34"/>
      <c r="AZ255" s="34"/>
      <c r="BA255" s="34"/>
      <c r="BB255" s="34"/>
      <c r="BC255" s="34"/>
      <c r="BD255" s="34"/>
      <c r="BE255" s="34"/>
      <c r="BF255" s="34"/>
      <c r="BG255" s="34"/>
      <c r="BH255" s="34"/>
      <c r="BI255" s="34"/>
      <c r="BJ255" s="34"/>
      <c r="BK255" s="34"/>
      <c r="BL255" s="34"/>
      <c r="BM255" s="34"/>
      <c r="BN255" s="34"/>
      <c r="BO255" s="34"/>
      <c r="BP255" s="34"/>
      <c r="BQ255" s="34"/>
      <c r="BR255" s="34"/>
      <c r="BS255" s="35"/>
      <c r="BT255" s="35"/>
      <c r="BU255" s="35"/>
      <c r="BV255" s="35"/>
      <c r="BW255" s="35"/>
      <c r="BX255" s="35"/>
      <c r="BY255" s="35"/>
    </row>
    <row r="256" spans="1:77" ht="25.5" customHeight="1" x14ac:dyDescent="0.2">
      <c r="A256" s="6" t="s">
        <v>524</v>
      </c>
      <c r="B256" s="54" t="s">
        <v>195</v>
      </c>
      <c r="C256" s="46">
        <v>36086.5</v>
      </c>
      <c r="D256" s="7">
        <v>0.6825</v>
      </c>
      <c r="E256" s="46">
        <v>24630.32</v>
      </c>
      <c r="F256" s="7">
        <v>3.4517000000000002</v>
      </c>
      <c r="G256" s="8">
        <v>1.32</v>
      </c>
      <c r="H256" s="9">
        <v>1</v>
      </c>
      <c r="I256" s="47"/>
      <c r="J256" s="22">
        <v>0.84</v>
      </c>
      <c r="K256" s="23">
        <v>0.93</v>
      </c>
      <c r="L256" s="23">
        <v>0.98</v>
      </c>
      <c r="M256" s="23">
        <v>1.0766605086657925</v>
      </c>
      <c r="N256" s="23">
        <v>1.08</v>
      </c>
      <c r="O256" s="24">
        <v>1.1499999999999999</v>
      </c>
      <c r="P256" s="12">
        <v>94266.27</v>
      </c>
      <c r="Q256" s="10">
        <v>104366.23</v>
      </c>
      <c r="R256" s="10">
        <v>109977.31</v>
      </c>
      <c r="S256" s="10">
        <v>120824.72</v>
      </c>
      <c r="T256" s="10">
        <v>121199.49</v>
      </c>
      <c r="U256" s="11">
        <v>129055.01</v>
      </c>
      <c r="AB256" s="34"/>
      <c r="AC256" s="34"/>
      <c r="AD256" s="34"/>
      <c r="AE256" s="34"/>
      <c r="AF256" s="34"/>
      <c r="AG256" s="34"/>
      <c r="AH256" s="34"/>
      <c r="AX256" s="34"/>
      <c r="AY256" s="34"/>
      <c r="AZ256" s="34"/>
      <c r="BA256" s="34"/>
      <c r="BB256" s="34"/>
      <c r="BC256" s="34"/>
      <c r="BD256" s="34"/>
      <c r="BE256" s="34"/>
      <c r="BF256" s="34"/>
      <c r="BG256" s="34"/>
      <c r="BH256" s="34"/>
      <c r="BI256" s="34"/>
      <c r="BJ256" s="34"/>
      <c r="BK256" s="34"/>
      <c r="BL256" s="34"/>
      <c r="BM256" s="34"/>
      <c r="BN256" s="34"/>
      <c r="BO256" s="34"/>
      <c r="BP256" s="34"/>
      <c r="BQ256" s="34"/>
      <c r="BR256" s="34"/>
      <c r="BS256" s="35"/>
      <c r="BT256" s="35"/>
      <c r="BU256" s="35"/>
      <c r="BV256" s="35"/>
      <c r="BW256" s="35"/>
      <c r="BX256" s="35"/>
      <c r="BY256" s="35"/>
    </row>
    <row r="257" spans="1:77" ht="28.5" customHeight="1" x14ac:dyDescent="0.2">
      <c r="A257" s="6" t="s">
        <v>525</v>
      </c>
      <c r="B257" s="54" t="s">
        <v>196</v>
      </c>
      <c r="C257" s="46">
        <v>36086.5</v>
      </c>
      <c r="D257" s="7">
        <v>0.6825</v>
      </c>
      <c r="E257" s="46">
        <v>24630.32</v>
      </c>
      <c r="F257" s="7">
        <v>3.4517000000000002</v>
      </c>
      <c r="G257" s="8">
        <v>1.05</v>
      </c>
      <c r="H257" s="9">
        <v>1</v>
      </c>
      <c r="I257" s="47"/>
      <c r="J257" s="22">
        <v>0.84</v>
      </c>
      <c r="K257" s="23">
        <v>0.93</v>
      </c>
      <c r="L257" s="23">
        <v>0.98</v>
      </c>
      <c r="M257" s="23">
        <v>1.0766605086657925</v>
      </c>
      <c r="N257" s="23">
        <v>1.08</v>
      </c>
      <c r="O257" s="24">
        <v>1.1499999999999999</v>
      </c>
      <c r="P257" s="12">
        <v>74984.53</v>
      </c>
      <c r="Q257" s="10">
        <v>83018.59</v>
      </c>
      <c r="R257" s="10">
        <v>87481.95</v>
      </c>
      <c r="S257" s="10">
        <v>96110.58</v>
      </c>
      <c r="T257" s="10">
        <v>96408.68</v>
      </c>
      <c r="U257" s="11">
        <v>102657.39</v>
      </c>
      <c r="AB257" s="34"/>
      <c r="AC257" s="34"/>
      <c r="AD257" s="34"/>
      <c r="AE257" s="34"/>
      <c r="AF257" s="34"/>
      <c r="AG257" s="34"/>
      <c r="AH257" s="34"/>
      <c r="AX257" s="34"/>
      <c r="AY257" s="34"/>
      <c r="AZ257" s="34"/>
      <c r="BA257" s="34"/>
      <c r="BB257" s="34"/>
      <c r="BC257" s="34"/>
      <c r="BD257" s="34"/>
      <c r="BE257" s="34"/>
      <c r="BF257" s="34"/>
      <c r="BG257" s="34"/>
      <c r="BH257" s="34"/>
      <c r="BI257" s="34"/>
      <c r="BJ257" s="34"/>
      <c r="BK257" s="34"/>
      <c r="BL257" s="34"/>
      <c r="BM257" s="34"/>
      <c r="BN257" s="34"/>
      <c r="BO257" s="34"/>
      <c r="BP257" s="34"/>
      <c r="BQ257" s="34"/>
      <c r="BR257" s="34"/>
      <c r="BS257" s="35"/>
      <c r="BT257" s="35"/>
      <c r="BU257" s="35"/>
      <c r="BV257" s="35"/>
      <c r="BW257" s="35"/>
      <c r="BX257" s="35"/>
      <c r="BY257" s="35"/>
    </row>
    <row r="258" spans="1:77" ht="28.5" customHeight="1" x14ac:dyDescent="0.2">
      <c r="A258" s="6" t="s">
        <v>526</v>
      </c>
      <c r="B258" s="54" t="s">
        <v>197</v>
      </c>
      <c r="C258" s="46">
        <v>36086.5</v>
      </c>
      <c r="D258" s="7">
        <v>0.6825</v>
      </c>
      <c r="E258" s="46">
        <v>24630.32</v>
      </c>
      <c r="F258" s="7">
        <v>3.4517000000000002</v>
      </c>
      <c r="G258" s="8">
        <v>1.01</v>
      </c>
      <c r="H258" s="9">
        <v>1</v>
      </c>
      <c r="I258" s="47"/>
      <c r="J258" s="22">
        <v>0.84</v>
      </c>
      <c r="K258" s="23">
        <v>0.93</v>
      </c>
      <c r="L258" s="23">
        <v>0.98</v>
      </c>
      <c r="M258" s="23">
        <v>1.0766605086657925</v>
      </c>
      <c r="N258" s="23">
        <v>1.08</v>
      </c>
      <c r="O258" s="24">
        <v>1.1499999999999999</v>
      </c>
      <c r="P258" s="12">
        <v>72127.98</v>
      </c>
      <c r="Q258" s="10">
        <v>79855.98</v>
      </c>
      <c r="R258" s="10">
        <v>84149.31</v>
      </c>
      <c r="S258" s="10">
        <v>92449.22</v>
      </c>
      <c r="T258" s="10">
        <v>92735.97</v>
      </c>
      <c r="U258" s="11">
        <v>98746.64</v>
      </c>
      <c r="AB258" s="34"/>
      <c r="AC258" s="34"/>
      <c r="AD258" s="34"/>
      <c r="AE258" s="34"/>
      <c r="AF258" s="34"/>
      <c r="AG258" s="34"/>
      <c r="AH258" s="34"/>
      <c r="AX258" s="34"/>
      <c r="AY258" s="34"/>
      <c r="AZ258" s="34"/>
      <c r="BA258" s="34"/>
      <c r="BB258" s="34"/>
      <c r="BC258" s="34"/>
      <c r="BD258" s="34"/>
      <c r="BE258" s="34"/>
      <c r="BF258" s="34"/>
      <c r="BG258" s="34"/>
      <c r="BH258" s="34"/>
      <c r="BI258" s="34"/>
      <c r="BJ258" s="34"/>
      <c r="BK258" s="34"/>
      <c r="BL258" s="34"/>
      <c r="BM258" s="34"/>
      <c r="BN258" s="34"/>
      <c r="BO258" s="34"/>
      <c r="BP258" s="34"/>
      <c r="BQ258" s="34"/>
      <c r="BR258" s="34"/>
      <c r="BS258" s="35"/>
      <c r="BT258" s="35"/>
      <c r="BU258" s="35"/>
      <c r="BV258" s="35"/>
      <c r="BW258" s="35"/>
      <c r="BX258" s="35"/>
      <c r="BY258" s="35"/>
    </row>
    <row r="259" spans="1:77" ht="28.5" customHeight="1" x14ac:dyDescent="0.2">
      <c r="A259" s="6" t="s">
        <v>527</v>
      </c>
      <c r="B259" s="54" t="s">
        <v>198</v>
      </c>
      <c r="C259" s="46">
        <v>36086.5</v>
      </c>
      <c r="D259" s="7">
        <v>0.6825</v>
      </c>
      <c r="E259" s="46">
        <v>24630.32</v>
      </c>
      <c r="F259" s="7">
        <v>3.4517000000000002</v>
      </c>
      <c r="G259" s="8">
        <v>2.11</v>
      </c>
      <c r="H259" s="9">
        <v>1</v>
      </c>
      <c r="I259" s="47"/>
      <c r="J259" s="22">
        <v>0.84</v>
      </c>
      <c r="K259" s="23">
        <v>0.93</v>
      </c>
      <c r="L259" s="23">
        <v>0.98</v>
      </c>
      <c r="M259" s="23">
        <v>1.0766605086657925</v>
      </c>
      <c r="N259" s="23">
        <v>1.08</v>
      </c>
      <c r="O259" s="24">
        <v>1.1499999999999999</v>
      </c>
      <c r="P259" s="12">
        <v>150683.20000000001</v>
      </c>
      <c r="Q259" s="10">
        <v>166827.82999999999</v>
      </c>
      <c r="R259" s="10">
        <v>175797.07</v>
      </c>
      <c r="S259" s="10">
        <v>193136.49</v>
      </c>
      <c r="T259" s="10">
        <v>193735.54</v>
      </c>
      <c r="U259" s="11">
        <v>206292.48000000001</v>
      </c>
      <c r="AB259" s="34"/>
      <c r="AC259" s="34"/>
      <c r="AD259" s="34"/>
      <c r="AE259" s="34"/>
      <c r="AF259" s="34"/>
      <c r="AG259" s="34"/>
      <c r="AH259" s="34"/>
      <c r="AX259" s="34"/>
      <c r="AY259" s="34"/>
      <c r="AZ259" s="34"/>
      <c r="BA259" s="34"/>
      <c r="BB259" s="34"/>
      <c r="BC259" s="34"/>
      <c r="BD259" s="34"/>
      <c r="BE259" s="34"/>
      <c r="BF259" s="34"/>
      <c r="BG259" s="34"/>
      <c r="BH259" s="34"/>
      <c r="BI259" s="34"/>
      <c r="BJ259" s="34"/>
      <c r="BK259" s="34"/>
      <c r="BL259" s="34"/>
      <c r="BM259" s="34"/>
      <c r="BN259" s="34"/>
      <c r="BO259" s="34"/>
      <c r="BP259" s="34"/>
      <c r="BQ259" s="34"/>
      <c r="BR259" s="34"/>
      <c r="BS259" s="35"/>
      <c r="BT259" s="35"/>
      <c r="BU259" s="35"/>
      <c r="BV259" s="35"/>
      <c r="BW259" s="35"/>
      <c r="BX259" s="35"/>
      <c r="BY259" s="35"/>
    </row>
    <row r="260" spans="1:77" ht="26.25" customHeight="1" x14ac:dyDescent="0.2">
      <c r="A260" s="6" t="s">
        <v>528</v>
      </c>
      <c r="B260" s="54" t="s">
        <v>199</v>
      </c>
      <c r="C260" s="46">
        <v>36086.5</v>
      </c>
      <c r="D260" s="7">
        <v>0.6825</v>
      </c>
      <c r="E260" s="46">
        <v>24630.32</v>
      </c>
      <c r="F260" s="7">
        <v>3.4517000000000002</v>
      </c>
      <c r="G260" s="8">
        <v>3.97</v>
      </c>
      <c r="H260" s="9">
        <v>1</v>
      </c>
      <c r="I260" s="47"/>
      <c r="J260" s="22">
        <v>0.84</v>
      </c>
      <c r="K260" s="23">
        <v>0.93</v>
      </c>
      <c r="L260" s="23">
        <v>0.98</v>
      </c>
      <c r="M260" s="23">
        <v>1.0766605086657925</v>
      </c>
      <c r="N260" s="23">
        <v>1.08</v>
      </c>
      <c r="O260" s="24">
        <v>1.1499999999999999</v>
      </c>
      <c r="P260" s="12">
        <v>283512.94</v>
      </c>
      <c r="Q260" s="10">
        <v>313889.33</v>
      </c>
      <c r="R260" s="10">
        <v>330765.09999999998</v>
      </c>
      <c r="S260" s="10">
        <v>363389.51</v>
      </c>
      <c r="T260" s="10">
        <v>364516.64</v>
      </c>
      <c r="U260" s="11">
        <v>388142.72</v>
      </c>
      <c r="AB260" s="34"/>
      <c r="AC260" s="34"/>
      <c r="AD260" s="34"/>
      <c r="AE260" s="34"/>
      <c r="AF260" s="34"/>
      <c r="AG260" s="34"/>
      <c r="AH260" s="34"/>
      <c r="AX260" s="34"/>
      <c r="AY260" s="34"/>
      <c r="AZ260" s="34"/>
      <c r="BA260" s="34"/>
      <c r="BB260" s="34"/>
      <c r="BC260" s="34"/>
      <c r="BD260" s="34"/>
      <c r="BE260" s="34"/>
      <c r="BF260" s="34"/>
      <c r="BG260" s="34"/>
      <c r="BH260" s="34"/>
      <c r="BI260" s="34"/>
      <c r="BJ260" s="34"/>
      <c r="BK260" s="34"/>
      <c r="BL260" s="34"/>
      <c r="BM260" s="34"/>
      <c r="BN260" s="34"/>
      <c r="BO260" s="34"/>
      <c r="BP260" s="34"/>
      <c r="BQ260" s="34"/>
      <c r="BR260" s="34"/>
      <c r="BS260" s="35"/>
      <c r="BT260" s="35"/>
      <c r="BU260" s="35"/>
      <c r="BV260" s="35"/>
      <c r="BW260" s="35"/>
      <c r="BX260" s="35"/>
      <c r="BY260" s="35"/>
    </row>
    <row r="261" spans="1:77" ht="28.5" customHeight="1" x14ac:dyDescent="0.2">
      <c r="A261" s="6" t="s">
        <v>529</v>
      </c>
      <c r="B261" s="54" t="s">
        <v>200</v>
      </c>
      <c r="C261" s="46">
        <v>36086.5</v>
      </c>
      <c r="D261" s="7">
        <v>0.6825</v>
      </c>
      <c r="E261" s="46">
        <v>24630.32</v>
      </c>
      <c r="F261" s="7">
        <v>3.4517000000000002</v>
      </c>
      <c r="G261" s="8">
        <v>4.3099999999999996</v>
      </c>
      <c r="H261" s="9">
        <v>1</v>
      </c>
      <c r="I261" s="47"/>
      <c r="J261" s="22">
        <v>0.84</v>
      </c>
      <c r="K261" s="23">
        <v>0.93</v>
      </c>
      <c r="L261" s="23">
        <v>0.98</v>
      </c>
      <c r="M261" s="23">
        <v>1.0766605086657925</v>
      </c>
      <c r="N261" s="23">
        <v>1.08</v>
      </c>
      <c r="O261" s="24">
        <v>1.1499999999999999</v>
      </c>
      <c r="P261" s="12">
        <v>307793.65000000002</v>
      </c>
      <c r="Q261" s="10">
        <v>340771.54</v>
      </c>
      <c r="R261" s="10">
        <v>359092.59</v>
      </c>
      <c r="S261" s="10">
        <v>394511.03</v>
      </c>
      <c r="T261" s="10">
        <v>395734.69</v>
      </c>
      <c r="U261" s="11">
        <v>421384.16</v>
      </c>
      <c r="AB261" s="34"/>
      <c r="AC261" s="34"/>
      <c r="AD261" s="34"/>
      <c r="AE261" s="34"/>
      <c r="AF261" s="34"/>
      <c r="AG261" s="34"/>
      <c r="AH261" s="34"/>
      <c r="AX261" s="34"/>
      <c r="AY261" s="34"/>
      <c r="AZ261" s="34"/>
      <c r="BA261" s="34"/>
      <c r="BB261" s="34"/>
      <c r="BC261" s="34"/>
      <c r="BD261" s="34"/>
      <c r="BE261" s="34"/>
      <c r="BF261" s="34"/>
      <c r="BG261" s="34"/>
      <c r="BH261" s="34"/>
      <c r="BI261" s="34"/>
      <c r="BJ261" s="34"/>
      <c r="BK261" s="34"/>
      <c r="BL261" s="34"/>
      <c r="BM261" s="34"/>
      <c r="BN261" s="34"/>
      <c r="BO261" s="34"/>
      <c r="BP261" s="34"/>
      <c r="BQ261" s="34"/>
      <c r="BR261" s="34"/>
      <c r="BS261" s="35"/>
      <c r="BT261" s="35"/>
      <c r="BU261" s="35"/>
      <c r="BV261" s="35"/>
      <c r="BW261" s="35"/>
      <c r="BX261" s="35"/>
      <c r="BY261" s="35"/>
    </row>
    <row r="262" spans="1:77" ht="21.75" customHeight="1" x14ac:dyDescent="0.2">
      <c r="A262" s="6" t="s">
        <v>530</v>
      </c>
      <c r="B262" s="54" t="s">
        <v>201</v>
      </c>
      <c r="C262" s="46">
        <v>36086.5</v>
      </c>
      <c r="D262" s="7">
        <v>0.6825</v>
      </c>
      <c r="E262" s="46">
        <v>24630.32</v>
      </c>
      <c r="F262" s="7">
        <v>3.4517000000000002</v>
      </c>
      <c r="G262" s="8">
        <v>1.2</v>
      </c>
      <c r="H262" s="9">
        <v>1</v>
      </c>
      <c r="I262" s="47"/>
      <c r="J262" s="22">
        <v>0.84</v>
      </c>
      <c r="K262" s="23">
        <v>0.93</v>
      </c>
      <c r="L262" s="23">
        <v>0.98</v>
      </c>
      <c r="M262" s="23">
        <v>1.0766605086657925</v>
      </c>
      <c r="N262" s="23">
        <v>1.08</v>
      </c>
      <c r="O262" s="24">
        <v>1.1499999999999999</v>
      </c>
      <c r="P262" s="12">
        <v>85696.61</v>
      </c>
      <c r="Q262" s="10">
        <v>94878.39</v>
      </c>
      <c r="R262" s="10">
        <v>99979.38</v>
      </c>
      <c r="S262" s="10">
        <v>109840.66</v>
      </c>
      <c r="T262" s="10">
        <v>110181.35</v>
      </c>
      <c r="U262" s="11">
        <v>117322.74</v>
      </c>
      <c r="AB262" s="34"/>
      <c r="AC262" s="34"/>
      <c r="AD262" s="34"/>
      <c r="AE262" s="34"/>
      <c r="AF262" s="34"/>
      <c r="AG262" s="34"/>
      <c r="AH262" s="34"/>
      <c r="AX262" s="34"/>
      <c r="AY262" s="34"/>
      <c r="AZ262" s="34"/>
      <c r="BA262" s="34"/>
      <c r="BB262" s="34"/>
      <c r="BC262" s="34"/>
      <c r="BD262" s="34"/>
      <c r="BE262" s="34"/>
      <c r="BF262" s="34"/>
      <c r="BG262" s="34"/>
      <c r="BH262" s="34"/>
      <c r="BI262" s="34"/>
      <c r="BJ262" s="34"/>
      <c r="BK262" s="34"/>
      <c r="BL262" s="34"/>
      <c r="BM262" s="34"/>
      <c r="BN262" s="34"/>
      <c r="BO262" s="34"/>
      <c r="BP262" s="34"/>
      <c r="BQ262" s="34"/>
      <c r="BR262" s="34"/>
      <c r="BS262" s="35"/>
      <c r="BT262" s="35"/>
      <c r="BU262" s="35"/>
      <c r="BV262" s="35"/>
      <c r="BW262" s="35"/>
      <c r="BX262" s="35"/>
      <c r="BY262" s="35"/>
    </row>
    <row r="263" spans="1:77" ht="25.5" customHeight="1" x14ac:dyDescent="0.2">
      <c r="A263" s="6" t="s">
        <v>531</v>
      </c>
      <c r="B263" s="54" t="s">
        <v>202</v>
      </c>
      <c r="C263" s="46">
        <v>36086.5</v>
      </c>
      <c r="D263" s="7">
        <v>0.6825</v>
      </c>
      <c r="E263" s="46">
        <v>24630.32</v>
      </c>
      <c r="F263" s="7">
        <v>3.4517000000000002</v>
      </c>
      <c r="G263" s="8">
        <v>2.37</v>
      </c>
      <c r="H263" s="9">
        <v>1</v>
      </c>
      <c r="I263" s="47"/>
      <c r="J263" s="22">
        <v>0.84</v>
      </c>
      <c r="K263" s="23">
        <v>0.93</v>
      </c>
      <c r="L263" s="23">
        <v>0.98</v>
      </c>
      <c r="M263" s="23">
        <v>1.0766605086657925</v>
      </c>
      <c r="N263" s="23">
        <v>1.08</v>
      </c>
      <c r="O263" s="24">
        <v>1.1499999999999999</v>
      </c>
      <c r="P263" s="12">
        <v>169250.8</v>
      </c>
      <c r="Q263" s="10">
        <v>187384.81</v>
      </c>
      <c r="R263" s="10">
        <v>197459.27</v>
      </c>
      <c r="S263" s="10">
        <v>216935.3</v>
      </c>
      <c r="T263" s="10">
        <v>217608.17</v>
      </c>
      <c r="U263" s="11">
        <v>231712.4</v>
      </c>
      <c r="AB263" s="34"/>
      <c r="AC263" s="34"/>
      <c r="AD263" s="34"/>
      <c r="AE263" s="34"/>
      <c r="AF263" s="34"/>
      <c r="AG263" s="34"/>
      <c r="AH263" s="34"/>
      <c r="AX263" s="34"/>
      <c r="AY263" s="34"/>
      <c r="AZ263" s="34"/>
      <c r="BA263" s="34"/>
      <c r="BB263" s="34"/>
      <c r="BC263" s="34"/>
      <c r="BD263" s="34"/>
      <c r="BE263" s="34"/>
      <c r="BF263" s="34"/>
      <c r="BG263" s="34"/>
      <c r="BH263" s="34"/>
      <c r="BI263" s="34"/>
      <c r="BJ263" s="34"/>
      <c r="BK263" s="34"/>
      <c r="BL263" s="34"/>
      <c r="BM263" s="34"/>
      <c r="BN263" s="34"/>
      <c r="BO263" s="34"/>
      <c r="BP263" s="34"/>
      <c r="BQ263" s="34"/>
      <c r="BR263" s="34"/>
      <c r="BS263" s="35"/>
      <c r="BT263" s="35"/>
      <c r="BU263" s="35"/>
      <c r="BV263" s="35"/>
      <c r="BW263" s="35"/>
      <c r="BX263" s="35"/>
      <c r="BY263" s="35"/>
    </row>
    <row r="264" spans="1:77" ht="28.5" customHeight="1" x14ac:dyDescent="0.2">
      <c r="A264" s="6" t="s">
        <v>532</v>
      </c>
      <c r="B264" s="54" t="s">
        <v>203</v>
      </c>
      <c r="C264" s="46">
        <v>36086.5</v>
      </c>
      <c r="D264" s="7">
        <v>0.6825</v>
      </c>
      <c r="E264" s="46">
        <v>24630.32</v>
      </c>
      <c r="F264" s="7">
        <v>3.4517000000000002</v>
      </c>
      <c r="G264" s="8">
        <v>4.13</v>
      </c>
      <c r="H264" s="9">
        <v>1</v>
      </c>
      <c r="I264" s="47"/>
      <c r="J264" s="22">
        <v>0.84</v>
      </c>
      <c r="K264" s="23">
        <v>0.93</v>
      </c>
      <c r="L264" s="23">
        <v>0.98</v>
      </c>
      <c r="M264" s="23">
        <v>1.0766605086657925</v>
      </c>
      <c r="N264" s="23">
        <v>1.08</v>
      </c>
      <c r="O264" s="24">
        <v>1.1499999999999999</v>
      </c>
      <c r="P264" s="12">
        <v>294939.15999999997</v>
      </c>
      <c r="Q264" s="10">
        <v>326539.78000000003</v>
      </c>
      <c r="R264" s="10">
        <v>344095.68</v>
      </c>
      <c r="S264" s="10">
        <v>378034.93</v>
      </c>
      <c r="T264" s="10">
        <v>379207.49</v>
      </c>
      <c r="U264" s="11">
        <v>403785.75</v>
      </c>
      <c r="AB264" s="34"/>
      <c r="AC264" s="34"/>
      <c r="AD264" s="34"/>
      <c r="AE264" s="34"/>
      <c r="AF264" s="34"/>
      <c r="AG264" s="34"/>
      <c r="AH264" s="34"/>
      <c r="AX264" s="34"/>
      <c r="AY264" s="34"/>
      <c r="AZ264" s="34"/>
      <c r="BA264" s="34"/>
      <c r="BB264" s="34"/>
      <c r="BC264" s="34"/>
      <c r="BD264" s="34"/>
      <c r="BE264" s="34"/>
      <c r="BF264" s="34"/>
      <c r="BG264" s="34"/>
      <c r="BH264" s="34"/>
      <c r="BI264" s="34"/>
      <c r="BJ264" s="34"/>
      <c r="BK264" s="34"/>
      <c r="BL264" s="34"/>
      <c r="BM264" s="34"/>
      <c r="BN264" s="34"/>
      <c r="BO264" s="34"/>
      <c r="BP264" s="34"/>
      <c r="BQ264" s="34"/>
      <c r="BR264" s="34"/>
      <c r="BS264" s="35"/>
      <c r="BT264" s="35"/>
      <c r="BU264" s="35"/>
      <c r="BV264" s="35"/>
      <c r="BW264" s="35"/>
      <c r="BX264" s="35"/>
      <c r="BY264" s="35"/>
    </row>
    <row r="265" spans="1:77" ht="15" customHeight="1" x14ac:dyDescent="0.2">
      <c r="A265" s="6" t="s">
        <v>533</v>
      </c>
      <c r="B265" s="54" t="s">
        <v>204</v>
      </c>
      <c r="C265" s="46">
        <v>36086.5</v>
      </c>
      <c r="D265" s="7">
        <v>0.6825</v>
      </c>
      <c r="E265" s="46">
        <v>24630.32</v>
      </c>
      <c r="F265" s="7">
        <v>3.4517000000000002</v>
      </c>
      <c r="G265" s="8">
        <v>6.08</v>
      </c>
      <c r="H265" s="9">
        <v>1</v>
      </c>
      <c r="I265" s="47"/>
      <c r="J265" s="22">
        <v>0.84</v>
      </c>
      <c r="K265" s="23">
        <v>0.93</v>
      </c>
      <c r="L265" s="23">
        <v>0.98</v>
      </c>
      <c r="M265" s="23">
        <v>1.0766605086657925</v>
      </c>
      <c r="N265" s="23">
        <v>1.08</v>
      </c>
      <c r="O265" s="24">
        <v>1.1499999999999999</v>
      </c>
      <c r="P265" s="12">
        <v>434196.14</v>
      </c>
      <c r="Q265" s="10">
        <v>480717.16</v>
      </c>
      <c r="R265" s="10">
        <v>506562.17</v>
      </c>
      <c r="S265" s="10">
        <v>556526</v>
      </c>
      <c r="T265" s="10">
        <v>558252.18999999994</v>
      </c>
      <c r="U265" s="11">
        <v>594435.19999999995</v>
      </c>
      <c r="AB265" s="34"/>
      <c r="AC265" s="34"/>
      <c r="AD265" s="34"/>
      <c r="AE265" s="34"/>
      <c r="AF265" s="34"/>
      <c r="AG265" s="34"/>
      <c r="AH265" s="34"/>
      <c r="AX265" s="34"/>
      <c r="AY265" s="34"/>
      <c r="AZ265" s="34"/>
      <c r="BA265" s="34"/>
      <c r="BB265" s="34"/>
      <c r="BC265" s="34"/>
      <c r="BD265" s="34"/>
      <c r="BE265" s="34"/>
      <c r="BF265" s="34"/>
      <c r="BG265" s="34"/>
      <c r="BH265" s="34"/>
      <c r="BI265" s="34"/>
      <c r="BJ265" s="34"/>
      <c r="BK265" s="34"/>
      <c r="BL265" s="34"/>
      <c r="BM265" s="34"/>
      <c r="BN265" s="34"/>
      <c r="BO265" s="34"/>
      <c r="BP265" s="34"/>
      <c r="BQ265" s="34"/>
      <c r="BR265" s="34"/>
      <c r="BS265" s="35"/>
      <c r="BT265" s="35"/>
      <c r="BU265" s="35"/>
      <c r="BV265" s="35"/>
      <c r="BW265" s="35"/>
      <c r="BX265" s="35"/>
      <c r="BY265" s="35"/>
    </row>
    <row r="266" spans="1:77" ht="15" customHeight="1" x14ac:dyDescent="0.2">
      <c r="A266" s="6" t="s">
        <v>534</v>
      </c>
      <c r="B266" s="54" t="s">
        <v>205</v>
      </c>
      <c r="C266" s="46">
        <v>36086.5</v>
      </c>
      <c r="D266" s="7">
        <v>0.6825</v>
      </c>
      <c r="E266" s="46">
        <v>24630.32</v>
      </c>
      <c r="F266" s="7">
        <v>3.4517000000000002</v>
      </c>
      <c r="G266" s="8">
        <v>7.12</v>
      </c>
      <c r="H266" s="9">
        <v>1</v>
      </c>
      <c r="I266" s="47"/>
      <c r="J266" s="22">
        <v>0.84</v>
      </c>
      <c r="K266" s="23">
        <v>0.93</v>
      </c>
      <c r="L266" s="23">
        <v>0.98</v>
      </c>
      <c r="M266" s="23">
        <v>1.0766605086657925</v>
      </c>
      <c r="N266" s="23">
        <v>1.08</v>
      </c>
      <c r="O266" s="24">
        <v>1.1499999999999999</v>
      </c>
      <c r="P266" s="12">
        <v>508466.54</v>
      </c>
      <c r="Q266" s="10">
        <v>562945.09</v>
      </c>
      <c r="R266" s="10">
        <v>593210.96</v>
      </c>
      <c r="S266" s="10">
        <v>651721.24</v>
      </c>
      <c r="T266" s="10">
        <v>653742.68999999994</v>
      </c>
      <c r="U266" s="11">
        <v>696114.9</v>
      </c>
      <c r="AB266" s="34"/>
      <c r="AC266" s="34"/>
      <c r="AD266" s="34"/>
      <c r="AE266" s="34"/>
      <c r="AF266" s="34"/>
      <c r="AG266" s="34"/>
      <c r="AH266" s="34"/>
      <c r="AX266" s="34"/>
      <c r="AY266" s="34"/>
      <c r="AZ266" s="34"/>
      <c r="BA266" s="34"/>
      <c r="BB266" s="34"/>
      <c r="BC266" s="34"/>
      <c r="BD266" s="34"/>
      <c r="BE266" s="34"/>
      <c r="BF266" s="34"/>
      <c r="BG266" s="34"/>
      <c r="BH266" s="34"/>
      <c r="BI266" s="34"/>
      <c r="BJ266" s="34"/>
      <c r="BK266" s="34"/>
      <c r="BL266" s="34"/>
      <c r="BM266" s="34"/>
      <c r="BN266" s="34"/>
      <c r="BO266" s="34"/>
      <c r="BP266" s="34"/>
      <c r="BQ266" s="34"/>
      <c r="BR266" s="34"/>
      <c r="BS266" s="35"/>
      <c r="BT266" s="35"/>
      <c r="BU266" s="35"/>
      <c r="BV266" s="35"/>
      <c r="BW266" s="35"/>
      <c r="BX266" s="35"/>
      <c r="BY266" s="35"/>
    </row>
    <row r="267" spans="1:77" ht="27.75" customHeight="1" x14ac:dyDescent="0.2">
      <c r="A267" s="6" t="s">
        <v>535</v>
      </c>
      <c r="B267" s="54" t="s">
        <v>206</v>
      </c>
      <c r="C267" s="46">
        <v>36086.5</v>
      </c>
      <c r="D267" s="7">
        <v>0.6825</v>
      </c>
      <c r="E267" s="46">
        <v>24630.32</v>
      </c>
      <c r="F267" s="7">
        <v>3.4517000000000002</v>
      </c>
      <c r="G267" s="8">
        <v>0.79</v>
      </c>
      <c r="H267" s="9">
        <v>1</v>
      </c>
      <c r="I267" s="47"/>
      <c r="J267" s="22">
        <v>0.84</v>
      </c>
      <c r="K267" s="23">
        <v>0.93</v>
      </c>
      <c r="L267" s="23">
        <v>0.98</v>
      </c>
      <c r="M267" s="23">
        <v>1.0766605086657925</v>
      </c>
      <c r="N267" s="23">
        <v>1.08</v>
      </c>
      <c r="O267" s="24">
        <v>1.1499999999999999</v>
      </c>
      <c r="P267" s="12">
        <v>56416.93</v>
      </c>
      <c r="Q267" s="10">
        <v>62461.599999999999</v>
      </c>
      <c r="R267" s="10">
        <v>65819.759999999995</v>
      </c>
      <c r="S267" s="10">
        <v>72311.77</v>
      </c>
      <c r="T267" s="10">
        <v>72536.06</v>
      </c>
      <c r="U267" s="11">
        <v>77237.47</v>
      </c>
      <c r="AB267" s="34"/>
      <c r="AC267" s="34"/>
      <c r="AD267" s="34"/>
      <c r="AE267" s="34"/>
      <c r="AF267" s="34"/>
      <c r="AG267" s="34"/>
      <c r="AH267" s="34"/>
      <c r="AX267" s="34"/>
      <c r="AY267" s="34"/>
      <c r="AZ267" s="34"/>
      <c r="BA267" s="34"/>
      <c r="BB267" s="34"/>
      <c r="BC267" s="34"/>
      <c r="BD267" s="34"/>
      <c r="BE267" s="34"/>
      <c r="BF267" s="34"/>
      <c r="BG267" s="34"/>
      <c r="BH267" s="34"/>
      <c r="BI267" s="34"/>
      <c r="BJ267" s="34"/>
      <c r="BK267" s="34"/>
      <c r="BL267" s="34"/>
      <c r="BM267" s="34"/>
      <c r="BN267" s="34"/>
      <c r="BO267" s="34"/>
      <c r="BP267" s="34"/>
      <c r="BQ267" s="34"/>
      <c r="BR267" s="34"/>
      <c r="BS267" s="35"/>
      <c r="BT267" s="35"/>
      <c r="BU267" s="35"/>
      <c r="BV267" s="35"/>
      <c r="BW267" s="35"/>
      <c r="BX267" s="35"/>
      <c r="BY267" s="35"/>
    </row>
    <row r="268" spans="1:77" ht="26.25" customHeight="1" x14ac:dyDescent="0.2">
      <c r="A268" s="6" t="s">
        <v>536</v>
      </c>
      <c r="B268" s="54" t="s">
        <v>207</v>
      </c>
      <c r="C268" s="46">
        <v>36086.5</v>
      </c>
      <c r="D268" s="7">
        <v>0.6825</v>
      </c>
      <c r="E268" s="46">
        <v>24630.32</v>
      </c>
      <c r="F268" s="7">
        <v>3.4517000000000002</v>
      </c>
      <c r="G268" s="8">
        <v>0.74</v>
      </c>
      <c r="H268" s="9">
        <v>1</v>
      </c>
      <c r="I268" s="47"/>
      <c r="J268" s="22">
        <v>0.84</v>
      </c>
      <c r="K268" s="23">
        <v>0.93</v>
      </c>
      <c r="L268" s="23">
        <v>0.98</v>
      </c>
      <c r="M268" s="23">
        <v>1.0766605086657925</v>
      </c>
      <c r="N268" s="23">
        <v>1.08</v>
      </c>
      <c r="O268" s="24">
        <v>1.1499999999999999</v>
      </c>
      <c r="P268" s="12">
        <v>52846.239999999998</v>
      </c>
      <c r="Q268" s="10">
        <v>58508.34</v>
      </c>
      <c r="R268" s="10">
        <v>61653.95</v>
      </c>
      <c r="S268" s="10">
        <v>67735.070000000007</v>
      </c>
      <c r="T268" s="10">
        <v>67945.17</v>
      </c>
      <c r="U268" s="11">
        <v>72349.02</v>
      </c>
      <c r="AB268" s="34"/>
      <c r="AC268" s="34"/>
      <c r="AD268" s="34"/>
      <c r="AE268" s="34"/>
      <c r="AF268" s="34"/>
      <c r="AG268" s="34"/>
      <c r="AH268" s="34"/>
      <c r="AX268" s="34"/>
      <c r="AY268" s="34"/>
      <c r="AZ268" s="34"/>
      <c r="BA268" s="34"/>
      <c r="BB268" s="34"/>
      <c r="BC268" s="34"/>
      <c r="BD268" s="34"/>
      <c r="BE268" s="34"/>
      <c r="BF268" s="34"/>
      <c r="BG268" s="34"/>
      <c r="BH268" s="34"/>
      <c r="BI268" s="34"/>
      <c r="BJ268" s="34"/>
      <c r="BK268" s="34"/>
      <c r="BL268" s="34"/>
      <c r="BM268" s="34"/>
      <c r="BN268" s="34"/>
      <c r="BO268" s="34"/>
      <c r="BP268" s="34"/>
      <c r="BQ268" s="34"/>
      <c r="BR268" s="34"/>
      <c r="BS268" s="35"/>
      <c r="BT268" s="35"/>
      <c r="BU268" s="35"/>
      <c r="BV268" s="35"/>
      <c r="BW268" s="35"/>
      <c r="BX268" s="35"/>
      <c r="BY268" s="35"/>
    </row>
    <row r="269" spans="1:77" ht="21" customHeight="1" x14ac:dyDescent="0.2">
      <c r="A269" s="6" t="s">
        <v>537</v>
      </c>
      <c r="B269" s="54" t="s">
        <v>208</v>
      </c>
      <c r="C269" s="46">
        <v>36086.5</v>
      </c>
      <c r="D269" s="7">
        <v>0.6825</v>
      </c>
      <c r="E269" s="46">
        <v>24630.32</v>
      </c>
      <c r="F269" s="7">
        <v>3.4517000000000002</v>
      </c>
      <c r="G269" s="8">
        <v>0.69</v>
      </c>
      <c r="H269" s="9">
        <v>1</v>
      </c>
      <c r="I269" s="47"/>
      <c r="J269" s="22">
        <v>0.84</v>
      </c>
      <c r="K269" s="23">
        <v>0.93</v>
      </c>
      <c r="L269" s="23">
        <v>0.98</v>
      </c>
      <c r="M269" s="23">
        <v>1.0766605086657925</v>
      </c>
      <c r="N269" s="23">
        <v>1.08</v>
      </c>
      <c r="O269" s="24">
        <v>1.1499999999999999</v>
      </c>
      <c r="P269" s="12">
        <v>49275.55</v>
      </c>
      <c r="Q269" s="10">
        <v>54555.07</v>
      </c>
      <c r="R269" s="10">
        <v>57488.14</v>
      </c>
      <c r="S269" s="10">
        <v>63158.38</v>
      </c>
      <c r="T269" s="10">
        <v>63354.28</v>
      </c>
      <c r="U269" s="11">
        <v>67460.570000000007</v>
      </c>
      <c r="AB269" s="34"/>
      <c r="AC269" s="34"/>
      <c r="AD269" s="34"/>
      <c r="AE269" s="34"/>
      <c r="AF269" s="34"/>
      <c r="AG269" s="34"/>
      <c r="AH269" s="34"/>
      <c r="AX269" s="34"/>
      <c r="AY269" s="34"/>
      <c r="AZ269" s="34"/>
      <c r="BA269" s="34"/>
      <c r="BB269" s="34"/>
      <c r="BC269" s="34"/>
      <c r="BD269" s="34"/>
      <c r="BE269" s="34"/>
      <c r="BF269" s="34"/>
      <c r="BG269" s="34"/>
      <c r="BH269" s="34"/>
      <c r="BI269" s="34"/>
      <c r="BJ269" s="34"/>
      <c r="BK269" s="34"/>
      <c r="BL269" s="34"/>
      <c r="BM269" s="34"/>
      <c r="BN269" s="34"/>
      <c r="BO269" s="34"/>
      <c r="BP269" s="34"/>
      <c r="BQ269" s="34"/>
      <c r="BR269" s="34"/>
      <c r="BS269" s="35"/>
      <c r="BT269" s="35"/>
      <c r="BU269" s="35"/>
      <c r="BV269" s="35"/>
      <c r="BW269" s="35"/>
      <c r="BX269" s="35"/>
      <c r="BY269" s="35"/>
    </row>
    <row r="270" spans="1:77" ht="15" customHeight="1" x14ac:dyDescent="0.2">
      <c r="A270" s="6" t="s">
        <v>538</v>
      </c>
      <c r="B270" s="54" t="s">
        <v>209</v>
      </c>
      <c r="C270" s="46">
        <v>36086.5</v>
      </c>
      <c r="D270" s="7">
        <v>0.6825</v>
      </c>
      <c r="E270" s="46">
        <v>24630.32</v>
      </c>
      <c r="F270" s="7">
        <v>3.4517000000000002</v>
      </c>
      <c r="G270" s="8">
        <v>0.72</v>
      </c>
      <c r="H270" s="9">
        <v>1</v>
      </c>
      <c r="I270" s="47"/>
      <c r="J270" s="22">
        <v>0.84</v>
      </c>
      <c r="K270" s="23">
        <v>0.93</v>
      </c>
      <c r="L270" s="23">
        <v>0.98</v>
      </c>
      <c r="M270" s="23">
        <v>1.0766605086657925</v>
      </c>
      <c r="N270" s="23">
        <v>1.08</v>
      </c>
      <c r="O270" s="24">
        <v>1.1499999999999999</v>
      </c>
      <c r="P270" s="12">
        <v>51417.96</v>
      </c>
      <c r="Q270" s="10">
        <v>56927.03</v>
      </c>
      <c r="R270" s="10">
        <v>59987.63</v>
      </c>
      <c r="S270" s="10">
        <v>65904.39</v>
      </c>
      <c r="T270" s="10">
        <v>66108.81</v>
      </c>
      <c r="U270" s="11">
        <v>70393.64</v>
      </c>
      <c r="AB270" s="34"/>
      <c r="AC270" s="34"/>
      <c r="AD270" s="34"/>
      <c r="AE270" s="34"/>
      <c r="AF270" s="34"/>
      <c r="AG270" s="34"/>
      <c r="AH270" s="34"/>
      <c r="AX270" s="34"/>
      <c r="AY270" s="34"/>
      <c r="AZ270" s="34"/>
      <c r="BA270" s="34"/>
      <c r="BB270" s="34"/>
      <c r="BC270" s="34"/>
      <c r="BD270" s="34"/>
      <c r="BE270" s="34"/>
      <c r="BF270" s="34"/>
      <c r="BG270" s="34"/>
      <c r="BH270" s="34"/>
      <c r="BI270" s="34"/>
      <c r="BJ270" s="34"/>
      <c r="BK270" s="34"/>
      <c r="BL270" s="34"/>
      <c r="BM270" s="34"/>
      <c r="BN270" s="34"/>
      <c r="BO270" s="34"/>
      <c r="BP270" s="34"/>
      <c r="BQ270" s="34"/>
      <c r="BR270" s="34"/>
      <c r="BS270" s="35"/>
      <c r="BT270" s="35"/>
      <c r="BU270" s="35"/>
      <c r="BV270" s="35"/>
      <c r="BW270" s="35"/>
      <c r="BX270" s="35"/>
      <c r="BY270" s="35"/>
    </row>
    <row r="271" spans="1:77" ht="15" customHeight="1" x14ac:dyDescent="0.2">
      <c r="A271" s="6" t="s">
        <v>539</v>
      </c>
      <c r="B271" s="54" t="s">
        <v>210</v>
      </c>
      <c r="C271" s="46">
        <v>36086.5</v>
      </c>
      <c r="D271" s="7">
        <v>0.6825</v>
      </c>
      <c r="E271" s="46">
        <v>24630.32</v>
      </c>
      <c r="F271" s="7">
        <v>3.4517000000000002</v>
      </c>
      <c r="G271" s="8">
        <v>0.59</v>
      </c>
      <c r="H271" s="9">
        <v>1</v>
      </c>
      <c r="I271" s="47"/>
      <c r="J271" s="22">
        <v>0.84</v>
      </c>
      <c r="K271" s="23">
        <v>0.93</v>
      </c>
      <c r="L271" s="23">
        <v>0.98</v>
      </c>
      <c r="M271" s="23">
        <v>1.0766605086657925</v>
      </c>
      <c r="N271" s="23">
        <v>1.08</v>
      </c>
      <c r="O271" s="24">
        <v>1.1499999999999999</v>
      </c>
      <c r="P271" s="12">
        <v>42134.17</v>
      </c>
      <c r="Q271" s="10">
        <v>46648.54</v>
      </c>
      <c r="R271" s="10">
        <v>49156.53</v>
      </c>
      <c r="S271" s="10">
        <v>54004.99</v>
      </c>
      <c r="T271" s="10">
        <v>54172.5</v>
      </c>
      <c r="U271" s="11">
        <v>57683.68</v>
      </c>
      <c r="AB271" s="34"/>
      <c r="AC271" s="34"/>
      <c r="AD271" s="34"/>
      <c r="AE271" s="34"/>
      <c r="AF271" s="34"/>
      <c r="AG271" s="34"/>
      <c r="AH271" s="34"/>
      <c r="AX271" s="34"/>
      <c r="AY271" s="34"/>
      <c r="AZ271" s="34"/>
      <c r="BA271" s="34"/>
      <c r="BB271" s="34"/>
      <c r="BC271" s="34"/>
      <c r="BD271" s="34"/>
      <c r="BE271" s="34"/>
      <c r="BF271" s="34"/>
      <c r="BG271" s="34"/>
      <c r="BH271" s="34"/>
      <c r="BI271" s="34"/>
      <c r="BJ271" s="34"/>
      <c r="BK271" s="34"/>
      <c r="BL271" s="34"/>
      <c r="BM271" s="34"/>
      <c r="BN271" s="34"/>
      <c r="BO271" s="34"/>
      <c r="BP271" s="34"/>
      <c r="BQ271" s="34"/>
      <c r="BR271" s="34"/>
      <c r="BS271" s="35"/>
      <c r="BT271" s="35"/>
      <c r="BU271" s="35"/>
      <c r="BV271" s="35"/>
      <c r="BW271" s="35"/>
      <c r="BX271" s="35"/>
      <c r="BY271" s="35"/>
    </row>
    <row r="272" spans="1:77" ht="26.25" customHeight="1" x14ac:dyDescent="0.2">
      <c r="A272" s="6" t="s">
        <v>540</v>
      </c>
      <c r="B272" s="54" t="s">
        <v>211</v>
      </c>
      <c r="C272" s="46">
        <v>36086.5</v>
      </c>
      <c r="D272" s="7">
        <v>0.6825</v>
      </c>
      <c r="E272" s="46">
        <v>24630.32</v>
      </c>
      <c r="F272" s="7">
        <v>3.4517000000000002</v>
      </c>
      <c r="G272" s="8">
        <v>0.7</v>
      </c>
      <c r="H272" s="9">
        <v>1</v>
      </c>
      <c r="I272" s="47"/>
      <c r="J272" s="22">
        <v>0.84</v>
      </c>
      <c r="K272" s="23">
        <v>0.93</v>
      </c>
      <c r="L272" s="23">
        <v>0.98</v>
      </c>
      <c r="M272" s="23">
        <v>1.0766605086657925</v>
      </c>
      <c r="N272" s="23">
        <v>1.08</v>
      </c>
      <c r="O272" s="24">
        <v>1.1499999999999999</v>
      </c>
      <c r="P272" s="12">
        <v>49989.69</v>
      </c>
      <c r="Q272" s="10">
        <v>55345.73</v>
      </c>
      <c r="R272" s="10">
        <v>58321.3</v>
      </c>
      <c r="S272" s="10">
        <v>64073.72</v>
      </c>
      <c r="T272" s="10">
        <v>64272.46</v>
      </c>
      <c r="U272" s="11">
        <v>68438.259999999995</v>
      </c>
      <c r="AB272" s="34"/>
      <c r="AC272" s="34"/>
      <c r="AD272" s="34"/>
      <c r="AE272" s="34"/>
      <c r="AF272" s="34"/>
      <c r="AG272" s="34"/>
      <c r="AH272" s="34"/>
      <c r="AX272" s="34"/>
      <c r="AY272" s="34"/>
      <c r="AZ272" s="34"/>
      <c r="BA272" s="34"/>
      <c r="BB272" s="34"/>
      <c r="BC272" s="34"/>
      <c r="BD272" s="34"/>
      <c r="BE272" s="34"/>
      <c r="BF272" s="34"/>
      <c r="BG272" s="34"/>
      <c r="BH272" s="34"/>
      <c r="BI272" s="34"/>
      <c r="BJ272" s="34"/>
      <c r="BK272" s="34"/>
      <c r="BL272" s="34"/>
      <c r="BM272" s="34"/>
      <c r="BN272" s="34"/>
      <c r="BO272" s="34"/>
      <c r="BP272" s="34"/>
      <c r="BQ272" s="34"/>
      <c r="BR272" s="34"/>
      <c r="BS272" s="35"/>
      <c r="BT272" s="35"/>
      <c r="BU272" s="35"/>
      <c r="BV272" s="35"/>
      <c r="BW272" s="35"/>
      <c r="BX272" s="35"/>
      <c r="BY272" s="35"/>
    </row>
    <row r="273" spans="1:77" ht="15" customHeight="1" x14ac:dyDescent="0.2">
      <c r="A273" s="6" t="s">
        <v>541</v>
      </c>
      <c r="B273" s="54" t="s">
        <v>212</v>
      </c>
      <c r="C273" s="46">
        <v>36086.5</v>
      </c>
      <c r="D273" s="7">
        <v>0.6825</v>
      </c>
      <c r="E273" s="46">
        <v>24630.32</v>
      </c>
      <c r="F273" s="7">
        <v>3.4517000000000002</v>
      </c>
      <c r="G273" s="8">
        <v>0.78</v>
      </c>
      <c r="H273" s="9">
        <v>1</v>
      </c>
      <c r="I273" s="47"/>
      <c r="J273" s="22">
        <v>0.84</v>
      </c>
      <c r="K273" s="23">
        <v>0.93</v>
      </c>
      <c r="L273" s="23">
        <v>0.98</v>
      </c>
      <c r="M273" s="23">
        <v>1.0766605086657925</v>
      </c>
      <c r="N273" s="23">
        <v>1.08</v>
      </c>
      <c r="O273" s="24">
        <v>1.1499999999999999</v>
      </c>
      <c r="P273" s="12">
        <v>55702.79</v>
      </c>
      <c r="Q273" s="10">
        <v>61670.95</v>
      </c>
      <c r="R273" s="10">
        <v>64986.59</v>
      </c>
      <c r="S273" s="10">
        <v>71396.429999999993</v>
      </c>
      <c r="T273" s="10">
        <v>71617.88</v>
      </c>
      <c r="U273" s="11">
        <v>76259.78</v>
      </c>
      <c r="AB273" s="34"/>
      <c r="AC273" s="34"/>
      <c r="AD273" s="34"/>
      <c r="AE273" s="34"/>
      <c r="AF273" s="34"/>
      <c r="AG273" s="34"/>
      <c r="AH273" s="34"/>
      <c r="AX273" s="34"/>
      <c r="AY273" s="34"/>
      <c r="AZ273" s="34"/>
      <c r="BA273" s="34"/>
      <c r="BB273" s="34"/>
      <c r="BC273" s="34"/>
      <c r="BD273" s="34"/>
      <c r="BE273" s="34"/>
      <c r="BF273" s="34"/>
      <c r="BG273" s="34"/>
      <c r="BH273" s="34"/>
      <c r="BI273" s="34"/>
      <c r="BJ273" s="34"/>
      <c r="BK273" s="34"/>
      <c r="BL273" s="34"/>
      <c r="BM273" s="34"/>
      <c r="BN273" s="34"/>
      <c r="BO273" s="34"/>
      <c r="BP273" s="34"/>
      <c r="BQ273" s="34"/>
      <c r="BR273" s="34"/>
      <c r="BS273" s="35"/>
      <c r="BT273" s="35"/>
      <c r="BU273" s="35"/>
      <c r="BV273" s="35"/>
      <c r="BW273" s="35"/>
      <c r="BX273" s="35"/>
      <c r="BY273" s="35"/>
    </row>
    <row r="274" spans="1:77" ht="15" customHeight="1" x14ac:dyDescent="0.2">
      <c r="A274" s="6" t="s">
        <v>542</v>
      </c>
      <c r="B274" s="54" t="s">
        <v>213</v>
      </c>
      <c r="C274" s="46">
        <v>36086.5</v>
      </c>
      <c r="D274" s="7">
        <v>0.6825</v>
      </c>
      <c r="E274" s="46">
        <v>24630.32</v>
      </c>
      <c r="F274" s="7">
        <v>3.4517000000000002</v>
      </c>
      <c r="G274" s="8">
        <v>1.7</v>
      </c>
      <c r="H274" s="9">
        <v>1</v>
      </c>
      <c r="I274" s="47"/>
      <c r="J274" s="22">
        <v>0.84</v>
      </c>
      <c r="K274" s="23">
        <v>0.93</v>
      </c>
      <c r="L274" s="23">
        <v>0.98</v>
      </c>
      <c r="M274" s="23">
        <v>1.0766605086657925</v>
      </c>
      <c r="N274" s="23">
        <v>1.08</v>
      </c>
      <c r="O274" s="24">
        <v>1.1499999999999999</v>
      </c>
      <c r="P274" s="12">
        <v>121403.53</v>
      </c>
      <c r="Q274" s="10">
        <v>134411.04999999999</v>
      </c>
      <c r="R274" s="10">
        <v>141637.45000000001</v>
      </c>
      <c r="S274" s="10">
        <v>155607.6</v>
      </c>
      <c r="T274" s="10">
        <v>156090.25</v>
      </c>
      <c r="U274" s="11">
        <v>166207.21</v>
      </c>
      <c r="AB274" s="34"/>
      <c r="AC274" s="34"/>
      <c r="AD274" s="34"/>
      <c r="AE274" s="34"/>
      <c r="AF274" s="34"/>
      <c r="AG274" s="34"/>
      <c r="AH274" s="34"/>
      <c r="AX274" s="34"/>
      <c r="AY274" s="34"/>
      <c r="AZ274" s="34"/>
      <c r="BA274" s="34"/>
      <c r="BB274" s="34"/>
      <c r="BC274" s="34"/>
      <c r="BD274" s="34"/>
      <c r="BE274" s="34"/>
      <c r="BF274" s="34"/>
      <c r="BG274" s="34"/>
      <c r="BH274" s="34"/>
      <c r="BI274" s="34"/>
      <c r="BJ274" s="34"/>
      <c r="BK274" s="34"/>
      <c r="BL274" s="34"/>
      <c r="BM274" s="34"/>
      <c r="BN274" s="34"/>
      <c r="BO274" s="34"/>
      <c r="BP274" s="34"/>
      <c r="BQ274" s="34"/>
      <c r="BR274" s="34"/>
      <c r="BS274" s="35"/>
      <c r="BT274" s="35"/>
      <c r="BU274" s="35"/>
      <c r="BV274" s="35"/>
      <c r="BW274" s="35"/>
      <c r="BX274" s="35"/>
      <c r="BY274" s="35"/>
    </row>
    <row r="275" spans="1:77" ht="15" customHeight="1" x14ac:dyDescent="0.2">
      <c r="A275" s="6" t="s">
        <v>543</v>
      </c>
      <c r="B275" s="54" t="s">
        <v>214</v>
      </c>
      <c r="C275" s="46">
        <v>36086.5</v>
      </c>
      <c r="D275" s="7">
        <v>0.6825</v>
      </c>
      <c r="E275" s="46">
        <v>24630.32</v>
      </c>
      <c r="F275" s="7">
        <v>3.4517000000000002</v>
      </c>
      <c r="G275" s="8">
        <v>0.78</v>
      </c>
      <c r="H275" s="9">
        <v>1</v>
      </c>
      <c r="I275" s="47"/>
      <c r="J275" s="22">
        <v>0.84</v>
      </c>
      <c r="K275" s="23">
        <v>0.93</v>
      </c>
      <c r="L275" s="23">
        <v>0.98</v>
      </c>
      <c r="M275" s="23">
        <v>1.0766605086657925</v>
      </c>
      <c r="N275" s="23">
        <v>1.08</v>
      </c>
      <c r="O275" s="24">
        <v>1.1499999999999999</v>
      </c>
      <c r="P275" s="12">
        <v>55702.79</v>
      </c>
      <c r="Q275" s="10">
        <v>61670.95</v>
      </c>
      <c r="R275" s="10">
        <v>64986.59</v>
      </c>
      <c r="S275" s="10">
        <v>71396.429999999993</v>
      </c>
      <c r="T275" s="10">
        <v>71617.88</v>
      </c>
      <c r="U275" s="11">
        <v>76259.78</v>
      </c>
      <c r="AB275" s="34"/>
      <c r="AC275" s="34"/>
      <c r="AD275" s="34"/>
      <c r="AE275" s="34"/>
      <c r="AF275" s="34"/>
      <c r="AG275" s="34"/>
      <c r="AH275" s="34"/>
      <c r="AX275" s="34"/>
      <c r="AY275" s="34"/>
      <c r="AZ275" s="34"/>
      <c r="BA275" s="34"/>
      <c r="BB275" s="34"/>
      <c r="BC275" s="34"/>
      <c r="BD275" s="34"/>
      <c r="BE275" s="34"/>
      <c r="BF275" s="34"/>
      <c r="BG275" s="34"/>
      <c r="BH275" s="34"/>
      <c r="BI275" s="34"/>
      <c r="BJ275" s="34"/>
      <c r="BK275" s="34"/>
      <c r="BL275" s="34"/>
      <c r="BM275" s="34"/>
      <c r="BN275" s="34"/>
      <c r="BO275" s="34"/>
      <c r="BP275" s="34"/>
      <c r="BQ275" s="34"/>
      <c r="BR275" s="34"/>
      <c r="BS275" s="35"/>
      <c r="BT275" s="35"/>
      <c r="BU275" s="35"/>
      <c r="BV275" s="35"/>
      <c r="BW275" s="35"/>
      <c r="BX275" s="35"/>
      <c r="BY275" s="35"/>
    </row>
    <row r="276" spans="1:77" x14ac:dyDescent="0.2">
      <c r="A276" s="6" t="s">
        <v>544</v>
      </c>
      <c r="B276" s="54" t="s">
        <v>215</v>
      </c>
      <c r="C276" s="46">
        <v>36086.5</v>
      </c>
      <c r="D276" s="7">
        <v>0.6825</v>
      </c>
      <c r="E276" s="46">
        <v>24630.32</v>
      </c>
      <c r="F276" s="7">
        <v>3.4517000000000002</v>
      </c>
      <c r="G276" s="8">
        <v>1.54</v>
      </c>
      <c r="H276" s="9">
        <v>1</v>
      </c>
      <c r="I276" s="47"/>
      <c r="J276" s="22">
        <v>0.84</v>
      </c>
      <c r="K276" s="23">
        <v>0.93</v>
      </c>
      <c r="L276" s="23">
        <v>0.98</v>
      </c>
      <c r="M276" s="23">
        <v>1.0766605086657925</v>
      </c>
      <c r="N276" s="23">
        <v>1.08</v>
      </c>
      <c r="O276" s="24">
        <v>1.1499999999999999</v>
      </c>
      <c r="P276" s="12">
        <v>109977.31</v>
      </c>
      <c r="Q276" s="10">
        <v>121760.6</v>
      </c>
      <c r="R276" s="10">
        <v>128306.86</v>
      </c>
      <c r="S276" s="10">
        <v>140962.18</v>
      </c>
      <c r="T276" s="10">
        <v>141399.4</v>
      </c>
      <c r="U276" s="11">
        <v>150564.18</v>
      </c>
      <c r="AB276" s="34"/>
      <c r="AC276" s="34"/>
      <c r="AD276" s="34"/>
      <c r="AE276" s="34"/>
      <c r="AF276" s="34"/>
      <c r="AG276" s="34"/>
      <c r="AH276" s="34"/>
      <c r="AX276" s="34"/>
      <c r="AY276" s="34"/>
      <c r="AZ276" s="34"/>
      <c r="BA276" s="34"/>
      <c r="BB276" s="34"/>
      <c r="BC276" s="34"/>
      <c r="BD276" s="34"/>
      <c r="BE276" s="34"/>
      <c r="BF276" s="34"/>
      <c r="BG276" s="34"/>
      <c r="BH276" s="34"/>
      <c r="BI276" s="34"/>
      <c r="BJ276" s="34"/>
      <c r="BK276" s="34"/>
      <c r="BL276" s="34"/>
      <c r="BM276" s="34"/>
      <c r="BN276" s="34"/>
      <c r="BO276" s="34"/>
      <c r="BP276" s="34"/>
      <c r="BQ276" s="34"/>
      <c r="BR276" s="34"/>
      <c r="BS276" s="35"/>
      <c r="BT276" s="35"/>
      <c r="BU276" s="35"/>
      <c r="BV276" s="35"/>
      <c r="BW276" s="35"/>
      <c r="BX276" s="35"/>
      <c r="BY276" s="35"/>
    </row>
    <row r="277" spans="1:77" ht="25.5" x14ac:dyDescent="0.2">
      <c r="A277" s="6" t="s">
        <v>545</v>
      </c>
      <c r="B277" s="54" t="s">
        <v>216</v>
      </c>
      <c r="C277" s="46">
        <v>36086.5</v>
      </c>
      <c r="D277" s="7">
        <v>0.6825</v>
      </c>
      <c r="E277" s="46">
        <v>24630.32</v>
      </c>
      <c r="F277" s="7">
        <v>3.4517000000000002</v>
      </c>
      <c r="G277" s="8">
        <v>0.75</v>
      </c>
      <c r="H277" s="9">
        <v>1</v>
      </c>
      <c r="I277" s="47"/>
      <c r="J277" s="22">
        <v>0.84</v>
      </c>
      <c r="K277" s="23">
        <v>0.93</v>
      </c>
      <c r="L277" s="23">
        <v>0.98</v>
      </c>
      <c r="M277" s="23">
        <v>1.0766605086657925</v>
      </c>
      <c r="N277" s="23">
        <v>1.08</v>
      </c>
      <c r="O277" s="24">
        <v>1.1499999999999999</v>
      </c>
      <c r="P277" s="12">
        <v>53560.38</v>
      </c>
      <c r="Q277" s="10">
        <v>59298.99</v>
      </c>
      <c r="R277" s="10">
        <v>62487.11</v>
      </c>
      <c r="S277" s="10">
        <v>68650.41</v>
      </c>
      <c r="T277" s="10">
        <v>68863.350000000006</v>
      </c>
      <c r="U277" s="11">
        <v>73326.710000000006</v>
      </c>
      <c r="AB277" s="34"/>
      <c r="AC277" s="34"/>
      <c r="AD277" s="34"/>
      <c r="AE277" s="34"/>
      <c r="AF277" s="34"/>
      <c r="AG277" s="34"/>
      <c r="AH277" s="34"/>
      <c r="AX277" s="34"/>
      <c r="AY277" s="34"/>
      <c r="AZ277" s="34"/>
      <c r="BA277" s="34"/>
      <c r="BB277" s="34"/>
      <c r="BC277" s="34"/>
      <c r="BD277" s="34"/>
      <c r="BE277" s="34"/>
      <c r="BF277" s="34"/>
      <c r="BG277" s="34"/>
      <c r="BH277" s="34"/>
      <c r="BI277" s="34"/>
      <c r="BJ277" s="34"/>
      <c r="BK277" s="34"/>
      <c r="BL277" s="34"/>
      <c r="BM277" s="34"/>
      <c r="BN277" s="34"/>
      <c r="BO277" s="34"/>
      <c r="BP277" s="34"/>
      <c r="BQ277" s="34"/>
      <c r="BR277" s="34"/>
      <c r="BS277" s="35"/>
      <c r="BT277" s="35"/>
      <c r="BU277" s="35"/>
      <c r="BV277" s="35"/>
      <c r="BW277" s="35"/>
      <c r="BX277" s="35"/>
      <c r="BY277" s="35"/>
    </row>
    <row r="278" spans="1:77" x14ac:dyDescent="0.2">
      <c r="A278" s="6" t="s">
        <v>546</v>
      </c>
      <c r="B278" s="54" t="s">
        <v>217</v>
      </c>
      <c r="C278" s="46">
        <v>36086.5</v>
      </c>
      <c r="D278" s="7">
        <v>0.6825</v>
      </c>
      <c r="E278" s="46">
        <v>24630.32</v>
      </c>
      <c r="F278" s="7">
        <v>3.4517000000000002</v>
      </c>
      <c r="G278" s="8">
        <v>0.89</v>
      </c>
      <c r="H278" s="9">
        <v>1</v>
      </c>
      <c r="I278" s="47"/>
      <c r="J278" s="22">
        <v>0.84</v>
      </c>
      <c r="K278" s="23">
        <v>0.93</v>
      </c>
      <c r="L278" s="23">
        <v>0.98</v>
      </c>
      <c r="M278" s="23">
        <v>1.0766605086657925</v>
      </c>
      <c r="N278" s="23">
        <v>1.08</v>
      </c>
      <c r="O278" s="24">
        <v>1.1499999999999999</v>
      </c>
      <c r="P278" s="12">
        <v>63558.32</v>
      </c>
      <c r="Q278" s="10">
        <v>70368.14</v>
      </c>
      <c r="R278" s="10">
        <v>74151.37</v>
      </c>
      <c r="S278" s="10">
        <v>81465.149999999994</v>
      </c>
      <c r="T278" s="10">
        <v>81717.84</v>
      </c>
      <c r="U278" s="11">
        <v>87014.36</v>
      </c>
      <c r="AB278" s="34"/>
      <c r="AC278" s="34"/>
      <c r="AD278" s="34"/>
      <c r="AE278" s="34"/>
      <c r="AF278" s="34"/>
      <c r="AG278" s="34"/>
      <c r="AH278" s="34"/>
      <c r="AX278" s="34"/>
      <c r="AY278" s="34"/>
      <c r="AZ278" s="34"/>
      <c r="BA278" s="34"/>
      <c r="BB278" s="34"/>
      <c r="BC278" s="34"/>
      <c r="BD278" s="34"/>
      <c r="BE278" s="34"/>
      <c r="BF278" s="34"/>
      <c r="BG278" s="34"/>
      <c r="BH278" s="34"/>
      <c r="BI278" s="34"/>
      <c r="BJ278" s="34"/>
      <c r="BK278" s="34"/>
      <c r="BL278" s="34"/>
      <c r="BM278" s="34"/>
      <c r="BN278" s="34"/>
      <c r="BO278" s="34"/>
      <c r="BP278" s="34"/>
      <c r="BQ278" s="34"/>
      <c r="BR278" s="34"/>
      <c r="BS278" s="35"/>
      <c r="BT278" s="35"/>
      <c r="BU278" s="35"/>
      <c r="BV278" s="35"/>
      <c r="BW278" s="35"/>
      <c r="BX278" s="35"/>
      <c r="BY278" s="35"/>
    </row>
    <row r="279" spans="1:77" x14ac:dyDescent="0.2">
      <c r="A279" s="6" t="s">
        <v>547</v>
      </c>
      <c r="B279" s="54" t="s">
        <v>548</v>
      </c>
      <c r="C279" s="46">
        <v>36086.5</v>
      </c>
      <c r="D279" s="7">
        <v>0.6825</v>
      </c>
      <c r="E279" s="46">
        <v>24630.32</v>
      </c>
      <c r="F279" s="7">
        <v>3.4517000000000002</v>
      </c>
      <c r="G279" s="8">
        <v>0.53</v>
      </c>
      <c r="H279" s="9">
        <v>1</v>
      </c>
      <c r="I279" s="47"/>
      <c r="J279" s="22">
        <v>0.84</v>
      </c>
      <c r="K279" s="23">
        <v>0.93</v>
      </c>
      <c r="L279" s="23">
        <v>0.98</v>
      </c>
      <c r="M279" s="23">
        <v>1.0766605086657925</v>
      </c>
      <c r="N279" s="23">
        <v>1.08</v>
      </c>
      <c r="O279" s="24">
        <v>1.1499999999999999</v>
      </c>
      <c r="P279" s="12">
        <v>37849.33</v>
      </c>
      <c r="Q279" s="10">
        <v>41904.620000000003</v>
      </c>
      <c r="R279" s="10">
        <v>44157.56</v>
      </c>
      <c r="S279" s="10">
        <v>48512.959999999999</v>
      </c>
      <c r="T279" s="10">
        <v>48663.43</v>
      </c>
      <c r="U279" s="11">
        <v>51817.54</v>
      </c>
      <c r="AB279" s="34"/>
      <c r="AC279" s="34"/>
      <c r="AD279" s="34"/>
      <c r="AE279" s="34"/>
      <c r="AF279" s="34"/>
      <c r="AG279" s="34"/>
      <c r="AH279" s="34"/>
      <c r="AX279" s="34"/>
      <c r="AY279" s="34"/>
      <c r="AZ279" s="34"/>
      <c r="BA279" s="34"/>
      <c r="BB279" s="34"/>
      <c r="BC279" s="34"/>
      <c r="BD279" s="34"/>
      <c r="BE279" s="34"/>
      <c r="BF279" s="34"/>
      <c r="BG279" s="34"/>
      <c r="BH279" s="34"/>
      <c r="BI279" s="34"/>
      <c r="BJ279" s="34"/>
      <c r="BK279" s="34"/>
      <c r="BL279" s="34"/>
      <c r="BM279" s="34"/>
      <c r="BN279" s="34"/>
      <c r="BO279" s="34"/>
      <c r="BP279" s="34"/>
      <c r="BQ279" s="34"/>
      <c r="BR279" s="34"/>
      <c r="BS279" s="35"/>
      <c r="BT279" s="35"/>
      <c r="BU279" s="35"/>
      <c r="BV279" s="35"/>
      <c r="BW279" s="35"/>
      <c r="BX279" s="35"/>
      <c r="BY279" s="35"/>
    </row>
    <row r="280" spans="1:77" ht="25.5" x14ac:dyDescent="0.2">
      <c r="A280" s="6" t="s">
        <v>549</v>
      </c>
      <c r="B280" s="54" t="s">
        <v>550</v>
      </c>
      <c r="C280" s="46">
        <v>36086.5</v>
      </c>
      <c r="D280" s="7">
        <v>0.6825</v>
      </c>
      <c r="E280" s="46">
        <v>24630.32</v>
      </c>
      <c r="F280" s="7">
        <v>3.4517000000000002</v>
      </c>
      <c r="G280" s="8">
        <v>4.07</v>
      </c>
      <c r="H280" s="9">
        <v>1</v>
      </c>
      <c r="I280" s="47"/>
      <c r="J280" s="22">
        <v>0.84</v>
      </c>
      <c r="K280" s="23">
        <v>0.93</v>
      </c>
      <c r="L280" s="23">
        <v>0.98</v>
      </c>
      <c r="M280" s="23">
        <v>1.0766605086657925</v>
      </c>
      <c r="N280" s="23">
        <v>1.08</v>
      </c>
      <c r="O280" s="24">
        <v>1.1499999999999999</v>
      </c>
      <c r="P280" s="12">
        <v>290654.33</v>
      </c>
      <c r="Q280" s="10">
        <v>321795.86</v>
      </c>
      <c r="R280" s="10">
        <v>339096.71</v>
      </c>
      <c r="S280" s="10">
        <v>372542.9</v>
      </c>
      <c r="T280" s="10">
        <v>373698.42</v>
      </c>
      <c r="U280" s="11">
        <v>397919.61</v>
      </c>
      <c r="AB280" s="34"/>
      <c r="AC280" s="34"/>
      <c r="AD280" s="34"/>
      <c r="AE280" s="34"/>
      <c r="AF280" s="34"/>
      <c r="AG280" s="34"/>
      <c r="AH280" s="34"/>
      <c r="AX280" s="34"/>
      <c r="AY280" s="34"/>
      <c r="AZ280" s="34"/>
      <c r="BA280" s="34"/>
      <c r="BB280" s="34"/>
      <c r="BC280" s="34"/>
      <c r="BD280" s="34"/>
      <c r="BE280" s="34"/>
      <c r="BF280" s="34"/>
      <c r="BG280" s="34"/>
      <c r="BH280" s="34"/>
      <c r="BI280" s="34"/>
      <c r="BJ280" s="34"/>
      <c r="BK280" s="34"/>
      <c r="BL280" s="34"/>
      <c r="BM280" s="34"/>
      <c r="BN280" s="34"/>
      <c r="BO280" s="34"/>
      <c r="BP280" s="34"/>
      <c r="BQ280" s="34"/>
      <c r="BR280" s="34"/>
      <c r="BS280" s="35"/>
      <c r="BT280" s="35"/>
      <c r="BU280" s="35"/>
      <c r="BV280" s="35"/>
      <c r="BW280" s="35"/>
      <c r="BX280" s="35"/>
      <c r="BY280" s="35"/>
    </row>
    <row r="281" spans="1:77" ht="25.5" x14ac:dyDescent="0.2">
      <c r="A281" s="6" t="s">
        <v>551</v>
      </c>
      <c r="B281" s="54" t="s">
        <v>218</v>
      </c>
      <c r="C281" s="46">
        <v>36086.5</v>
      </c>
      <c r="D281" s="7">
        <v>0.6825</v>
      </c>
      <c r="E281" s="46">
        <v>24630.32</v>
      </c>
      <c r="F281" s="7">
        <v>3.4517000000000002</v>
      </c>
      <c r="G281" s="8">
        <v>1</v>
      </c>
      <c r="H281" s="9">
        <v>1</v>
      </c>
      <c r="I281" s="47"/>
      <c r="J281" s="22">
        <v>0.84</v>
      </c>
      <c r="K281" s="23">
        <v>0.93</v>
      </c>
      <c r="L281" s="23">
        <v>0.98</v>
      </c>
      <c r="M281" s="23">
        <v>1.0766605086657925</v>
      </c>
      <c r="N281" s="23">
        <v>1.08</v>
      </c>
      <c r="O281" s="24">
        <v>1.1499999999999999</v>
      </c>
      <c r="P281" s="12">
        <v>71413.84</v>
      </c>
      <c r="Q281" s="10">
        <v>79065.320000000007</v>
      </c>
      <c r="R281" s="10">
        <v>83316.149999999994</v>
      </c>
      <c r="S281" s="10">
        <v>91533.88</v>
      </c>
      <c r="T281" s="10">
        <v>91817.79</v>
      </c>
      <c r="U281" s="11">
        <v>97768.95</v>
      </c>
      <c r="AB281" s="34"/>
      <c r="AC281" s="34"/>
      <c r="AD281" s="34"/>
      <c r="AE281" s="34"/>
      <c r="AF281" s="34"/>
      <c r="AG281" s="34"/>
      <c r="AH281" s="34"/>
      <c r="AX281" s="34"/>
      <c r="AY281" s="34"/>
      <c r="AZ281" s="34"/>
      <c r="BA281" s="34"/>
      <c r="BB281" s="34"/>
      <c r="BC281" s="34"/>
      <c r="BD281" s="34"/>
      <c r="BE281" s="34"/>
      <c r="BF281" s="34"/>
      <c r="BG281" s="34"/>
      <c r="BH281" s="34"/>
      <c r="BI281" s="34"/>
      <c r="BJ281" s="34"/>
      <c r="BK281" s="34"/>
      <c r="BL281" s="34"/>
      <c r="BM281" s="34"/>
      <c r="BN281" s="34"/>
      <c r="BO281" s="34"/>
      <c r="BP281" s="34"/>
      <c r="BQ281" s="34"/>
      <c r="BR281" s="34"/>
      <c r="BS281" s="35"/>
      <c r="BT281" s="35"/>
      <c r="BU281" s="35"/>
      <c r="BV281" s="35"/>
      <c r="BW281" s="35"/>
      <c r="BX281" s="35"/>
      <c r="BY281" s="35"/>
    </row>
    <row r="282" spans="1:77" x14ac:dyDescent="0.2">
      <c r="A282" s="6" t="s">
        <v>552</v>
      </c>
      <c r="B282" s="54" t="s">
        <v>219</v>
      </c>
      <c r="C282" s="46">
        <v>36086.5</v>
      </c>
      <c r="D282" s="7">
        <v>0.6825</v>
      </c>
      <c r="E282" s="46">
        <v>24630.32</v>
      </c>
      <c r="F282" s="7">
        <v>3.4517000000000002</v>
      </c>
      <c r="G282" s="8">
        <v>2.0499999999999998</v>
      </c>
      <c r="H282" s="9">
        <v>1</v>
      </c>
      <c r="I282" s="47"/>
      <c r="J282" s="22">
        <v>0.84</v>
      </c>
      <c r="K282" s="23">
        <v>0.93</v>
      </c>
      <c r="L282" s="23">
        <v>0.98</v>
      </c>
      <c r="M282" s="23">
        <v>1.0766605086657925</v>
      </c>
      <c r="N282" s="23">
        <v>1.08</v>
      </c>
      <c r="O282" s="24">
        <v>1.1499999999999999</v>
      </c>
      <c r="P282" s="12">
        <v>146398.37</v>
      </c>
      <c r="Q282" s="10">
        <v>162083.91</v>
      </c>
      <c r="R282" s="10">
        <v>170798.1</v>
      </c>
      <c r="S282" s="10">
        <v>187644.46</v>
      </c>
      <c r="T282" s="10">
        <v>188226.48</v>
      </c>
      <c r="U282" s="11">
        <v>200426.34</v>
      </c>
      <c r="AB282" s="34"/>
      <c r="AC282" s="34"/>
      <c r="AD282" s="34"/>
      <c r="AE282" s="34"/>
      <c r="AF282" s="34"/>
      <c r="AG282" s="34"/>
      <c r="AH282" s="34"/>
      <c r="AX282" s="34"/>
      <c r="AY282" s="34"/>
      <c r="AZ282" s="34"/>
      <c r="BA282" s="34"/>
      <c r="BB282" s="34"/>
      <c r="BC282" s="34"/>
      <c r="BD282" s="34"/>
      <c r="BE282" s="34"/>
      <c r="BF282" s="34"/>
      <c r="BG282" s="34"/>
      <c r="BH282" s="34"/>
      <c r="BI282" s="34"/>
      <c r="BJ282" s="34"/>
      <c r="BK282" s="34"/>
      <c r="BL282" s="34"/>
      <c r="BM282" s="34"/>
      <c r="BN282" s="34"/>
      <c r="BO282" s="34"/>
      <c r="BP282" s="34"/>
      <c r="BQ282" s="34"/>
      <c r="BR282" s="34"/>
      <c r="BS282" s="35"/>
      <c r="BT282" s="35"/>
      <c r="BU282" s="35"/>
      <c r="BV282" s="35"/>
      <c r="BW282" s="35"/>
      <c r="BX282" s="35"/>
      <c r="BY282" s="35"/>
    </row>
    <row r="283" spans="1:77" ht="25.5" x14ac:dyDescent="0.2">
      <c r="A283" s="6" t="s">
        <v>553</v>
      </c>
      <c r="B283" s="54" t="s">
        <v>220</v>
      </c>
      <c r="C283" s="46">
        <v>36086.5</v>
      </c>
      <c r="D283" s="7">
        <v>0.6825</v>
      </c>
      <c r="E283" s="46">
        <v>24630.32</v>
      </c>
      <c r="F283" s="7">
        <v>3.4517000000000002</v>
      </c>
      <c r="G283" s="8">
        <v>1.54</v>
      </c>
      <c r="H283" s="9">
        <v>1</v>
      </c>
      <c r="I283" s="47"/>
      <c r="J283" s="22">
        <v>0.84</v>
      </c>
      <c r="K283" s="23">
        <v>0.93</v>
      </c>
      <c r="L283" s="23">
        <v>0.98</v>
      </c>
      <c r="M283" s="23">
        <v>1.0766605086657925</v>
      </c>
      <c r="N283" s="23">
        <v>1.08</v>
      </c>
      <c r="O283" s="24">
        <v>1.1499999999999999</v>
      </c>
      <c r="P283" s="12">
        <v>109977.31</v>
      </c>
      <c r="Q283" s="10">
        <v>121760.6</v>
      </c>
      <c r="R283" s="10">
        <v>128306.86</v>
      </c>
      <c r="S283" s="10">
        <v>140962.18</v>
      </c>
      <c r="T283" s="10">
        <v>141399.4</v>
      </c>
      <c r="U283" s="11">
        <v>150564.18</v>
      </c>
      <c r="AB283" s="34"/>
      <c r="AC283" s="34"/>
      <c r="AD283" s="34"/>
      <c r="AE283" s="34"/>
      <c r="AF283" s="34"/>
      <c r="AG283" s="34"/>
      <c r="AH283" s="34"/>
      <c r="AX283" s="34"/>
      <c r="AY283" s="34"/>
      <c r="AZ283" s="34"/>
      <c r="BA283" s="34"/>
      <c r="BB283" s="34"/>
      <c r="BC283" s="34"/>
      <c r="BD283" s="34"/>
      <c r="BE283" s="34"/>
      <c r="BF283" s="34"/>
      <c r="BG283" s="34"/>
      <c r="BH283" s="34"/>
      <c r="BI283" s="34"/>
      <c r="BJ283" s="34"/>
      <c r="BK283" s="34"/>
      <c r="BL283" s="34"/>
      <c r="BM283" s="34"/>
      <c r="BN283" s="34"/>
      <c r="BO283" s="34"/>
      <c r="BP283" s="34"/>
      <c r="BQ283" s="34"/>
      <c r="BR283" s="34"/>
      <c r="BS283" s="35"/>
      <c r="BT283" s="35"/>
      <c r="BU283" s="35"/>
      <c r="BV283" s="35"/>
      <c r="BW283" s="35"/>
      <c r="BX283" s="35"/>
      <c r="BY283" s="35"/>
    </row>
    <row r="284" spans="1:77" ht="25.5" x14ac:dyDescent="0.2">
      <c r="A284" s="6" t="s">
        <v>554</v>
      </c>
      <c r="B284" s="54" t="s">
        <v>221</v>
      </c>
      <c r="C284" s="46">
        <v>36086.5</v>
      </c>
      <c r="D284" s="7">
        <v>0.6825</v>
      </c>
      <c r="E284" s="46">
        <v>24630.32</v>
      </c>
      <c r="F284" s="7">
        <v>3.4517000000000002</v>
      </c>
      <c r="G284" s="8">
        <v>1.92</v>
      </c>
      <c r="H284" s="9">
        <v>1</v>
      </c>
      <c r="I284" s="47"/>
      <c r="J284" s="22">
        <v>0.84</v>
      </c>
      <c r="K284" s="23">
        <v>0.93</v>
      </c>
      <c r="L284" s="23">
        <v>0.98</v>
      </c>
      <c r="M284" s="23">
        <v>1.0766605086657925</v>
      </c>
      <c r="N284" s="23">
        <v>1.08</v>
      </c>
      <c r="O284" s="24">
        <v>1.1499999999999999</v>
      </c>
      <c r="P284" s="12">
        <v>137114.57</v>
      </c>
      <c r="Q284" s="10">
        <v>151805.42000000001</v>
      </c>
      <c r="R284" s="10">
        <v>159967</v>
      </c>
      <c r="S284" s="10">
        <v>175745.05</v>
      </c>
      <c r="T284" s="10">
        <v>176290.16</v>
      </c>
      <c r="U284" s="11">
        <v>187716.38</v>
      </c>
      <c r="AB284" s="34"/>
      <c r="AC284" s="34"/>
      <c r="AD284" s="34"/>
      <c r="AE284" s="34"/>
      <c r="AF284" s="34"/>
      <c r="AG284" s="34"/>
      <c r="AH284" s="34"/>
      <c r="AX284" s="34"/>
      <c r="AY284" s="34"/>
      <c r="AZ284" s="34"/>
      <c r="BA284" s="34"/>
      <c r="BB284" s="34"/>
      <c r="BC284" s="34"/>
      <c r="BD284" s="34"/>
      <c r="BE284" s="34"/>
      <c r="BF284" s="34"/>
      <c r="BG284" s="34"/>
      <c r="BH284" s="34"/>
      <c r="BI284" s="34"/>
      <c r="BJ284" s="34"/>
      <c r="BK284" s="34"/>
      <c r="BL284" s="34"/>
      <c r="BM284" s="34"/>
      <c r="BN284" s="34"/>
      <c r="BO284" s="34"/>
      <c r="BP284" s="34"/>
      <c r="BQ284" s="34"/>
      <c r="BR284" s="34"/>
      <c r="BS284" s="35"/>
      <c r="BT284" s="35"/>
      <c r="BU284" s="35"/>
      <c r="BV284" s="35"/>
      <c r="BW284" s="35"/>
      <c r="BX284" s="35"/>
      <c r="BY284" s="35"/>
    </row>
    <row r="285" spans="1:77" ht="25.5" x14ac:dyDescent="0.2">
      <c r="A285" s="6" t="s">
        <v>555</v>
      </c>
      <c r="B285" s="54" t="s">
        <v>222</v>
      </c>
      <c r="C285" s="46">
        <v>36086.5</v>
      </c>
      <c r="D285" s="7">
        <v>0.6825</v>
      </c>
      <c r="E285" s="46">
        <v>24630.32</v>
      </c>
      <c r="F285" s="7">
        <v>3.4517000000000002</v>
      </c>
      <c r="G285" s="8">
        <v>2.56</v>
      </c>
      <c r="H285" s="9">
        <v>1</v>
      </c>
      <c r="I285" s="47"/>
      <c r="J285" s="22">
        <v>0.84</v>
      </c>
      <c r="K285" s="23">
        <v>0.93</v>
      </c>
      <c r="L285" s="23">
        <v>0.98</v>
      </c>
      <c r="M285" s="23">
        <v>1.0766605086657925</v>
      </c>
      <c r="N285" s="23">
        <v>1.08</v>
      </c>
      <c r="O285" s="24">
        <v>1.1499999999999999</v>
      </c>
      <c r="P285" s="12">
        <v>182819.43</v>
      </c>
      <c r="Q285" s="10">
        <v>202407.22</v>
      </c>
      <c r="R285" s="10">
        <v>213289.33</v>
      </c>
      <c r="S285" s="10">
        <v>234326.74</v>
      </c>
      <c r="T285" s="10">
        <v>235053.55</v>
      </c>
      <c r="U285" s="11">
        <v>250288.5</v>
      </c>
      <c r="AB285" s="34"/>
      <c r="AC285" s="34"/>
      <c r="AD285" s="34"/>
      <c r="AE285" s="34"/>
      <c r="AF285" s="34"/>
      <c r="AG285" s="34"/>
      <c r="AH285" s="34"/>
      <c r="AX285" s="34"/>
      <c r="AY285" s="34"/>
      <c r="AZ285" s="34"/>
      <c r="BA285" s="34"/>
      <c r="BB285" s="34"/>
      <c r="BC285" s="34"/>
      <c r="BD285" s="34"/>
      <c r="BE285" s="34"/>
      <c r="BF285" s="34"/>
      <c r="BG285" s="34"/>
      <c r="BH285" s="34"/>
      <c r="BI285" s="34"/>
      <c r="BJ285" s="34"/>
      <c r="BK285" s="34"/>
      <c r="BL285" s="34"/>
      <c r="BM285" s="34"/>
      <c r="BN285" s="34"/>
      <c r="BO285" s="34"/>
      <c r="BP285" s="34"/>
      <c r="BQ285" s="34"/>
      <c r="BR285" s="34"/>
      <c r="BS285" s="35"/>
      <c r="BT285" s="35"/>
      <c r="BU285" s="35"/>
      <c r="BV285" s="35"/>
      <c r="BW285" s="35"/>
      <c r="BX285" s="35"/>
      <c r="BY285" s="35"/>
    </row>
    <row r="286" spans="1:77" ht="25.5" x14ac:dyDescent="0.2">
      <c r="A286" s="6" t="s">
        <v>556</v>
      </c>
      <c r="B286" s="54" t="s">
        <v>223</v>
      </c>
      <c r="C286" s="46">
        <v>36086.5</v>
      </c>
      <c r="D286" s="7">
        <v>0.6825</v>
      </c>
      <c r="E286" s="46">
        <v>24630.32</v>
      </c>
      <c r="F286" s="7">
        <v>3.4517000000000002</v>
      </c>
      <c r="G286" s="8">
        <v>4.12</v>
      </c>
      <c r="H286" s="9">
        <v>1</v>
      </c>
      <c r="I286" s="47"/>
      <c r="J286" s="22">
        <v>0.84</v>
      </c>
      <c r="K286" s="23">
        <v>0.93</v>
      </c>
      <c r="L286" s="23">
        <v>0.98</v>
      </c>
      <c r="M286" s="23">
        <v>1.0766605086657925</v>
      </c>
      <c r="N286" s="23">
        <v>1.08</v>
      </c>
      <c r="O286" s="24">
        <v>1.1499999999999999</v>
      </c>
      <c r="P286" s="12">
        <v>294225.02</v>
      </c>
      <c r="Q286" s="10">
        <v>325749.13</v>
      </c>
      <c r="R286" s="10">
        <v>343262.52</v>
      </c>
      <c r="S286" s="10">
        <v>377119.59</v>
      </c>
      <c r="T286" s="10">
        <v>378289.31</v>
      </c>
      <c r="U286" s="11">
        <v>402808.06</v>
      </c>
      <c r="AB286" s="34"/>
      <c r="AC286" s="34"/>
      <c r="AD286" s="34"/>
      <c r="AE286" s="34"/>
      <c r="AF286" s="34"/>
      <c r="AG286" s="34"/>
      <c r="AH286" s="34"/>
      <c r="AX286" s="34"/>
      <c r="AY286" s="34"/>
      <c r="AZ286" s="34"/>
      <c r="BA286" s="34"/>
      <c r="BB286" s="34"/>
      <c r="BC286" s="34"/>
      <c r="BD286" s="34"/>
      <c r="BE286" s="34"/>
      <c r="BF286" s="34"/>
      <c r="BG286" s="34"/>
      <c r="BH286" s="34"/>
      <c r="BI286" s="34"/>
      <c r="BJ286" s="34"/>
      <c r="BK286" s="34"/>
      <c r="BL286" s="34"/>
      <c r="BM286" s="34"/>
      <c r="BN286" s="34"/>
      <c r="BO286" s="34"/>
      <c r="BP286" s="34"/>
      <c r="BQ286" s="34"/>
      <c r="BR286" s="34"/>
      <c r="BS286" s="35"/>
      <c r="BT286" s="35"/>
      <c r="BU286" s="35"/>
      <c r="BV286" s="35"/>
      <c r="BW286" s="35"/>
      <c r="BX286" s="35"/>
      <c r="BY286" s="35"/>
    </row>
    <row r="287" spans="1:77" x14ac:dyDescent="0.2">
      <c r="A287" s="6" t="s">
        <v>557</v>
      </c>
      <c r="B287" s="54" t="s">
        <v>224</v>
      </c>
      <c r="C287" s="46">
        <v>36086.5</v>
      </c>
      <c r="D287" s="7">
        <v>0.6825</v>
      </c>
      <c r="E287" s="46">
        <v>24630.32</v>
      </c>
      <c r="F287" s="7">
        <v>3.4517000000000002</v>
      </c>
      <c r="G287" s="8">
        <v>0.99</v>
      </c>
      <c r="H287" s="9">
        <v>1</v>
      </c>
      <c r="I287" s="47"/>
      <c r="J287" s="22">
        <v>0.84</v>
      </c>
      <c r="K287" s="23">
        <v>0.93</v>
      </c>
      <c r="L287" s="23">
        <v>0.98</v>
      </c>
      <c r="M287" s="23">
        <v>1.0766605086657925</v>
      </c>
      <c r="N287" s="23">
        <v>1.08</v>
      </c>
      <c r="O287" s="24">
        <v>1.1499999999999999</v>
      </c>
      <c r="P287" s="12">
        <v>70699.7</v>
      </c>
      <c r="Q287" s="10">
        <v>78274.67</v>
      </c>
      <c r="R287" s="10">
        <v>82482.98</v>
      </c>
      <c r="S287" s="10">
        <v>90618.54</v>
      </c>
      <c r="T287" s="10">
        <v>90899.62</v>
      </c>
      <c r="U287" s="11">
        <v>96791.26</v>
      </c>
      <c r="AB287" s="34"/>
      <c r="AC287" s="34"/>
      <c r="AD287" s="34"/>
      <c r="AE287" s="34"/>
      <c r="AF287" s="34"/>
      <c r="AG287" s="34"/>
      <c r="AH287" s="34"/>
      <c r="AX287" s="34"/>
      <c r="AY287" s="34"/>
      <c r="AZ287" s="34"/>
      <c r="BA287" s="34"/>
      <c r="BB287" s="34"/>
      <c r="BC287" s="34"/>
      <c r="BD287" s="34"/>
      <c r="BE287" s="34"/>
      <c r="BF287" s="34"/>
      <c r="BG287" s="34"/>
      <c r="BH287" s="34"/>
      <c r="BI287" s="34"/>
      <c r="BJ287" s="34"/>
      <c r="BK287" s="34"/>
      <c r="BL287" s="34"/>
      <c r="BM287" s="34"/>
      <c r="BN287" s="34"/>
      <c r="BO287" s="34"/>
      <c r="BP287" s="34"/>
      <c r="BQ287" s="34"/>
      <c r="BR287" s="34"/>
      <c r="BS287" s="35"/>
      <c r="BT287" s="35"/>
      <c r="BU287" s="35"/>
      <c r="BV287" s="35"/>
      <c r="BW287" s="35"/>
      <c r="BX287" s="35"/>
      <c r="BY287" s="35"/>
    </row>
    <row r="288" spans="1:77" x14ac:dyDescent="0.2">
      <c r="A288" s="6" t="s">
        <v>558</v>
      </c>
      <c r="B288" s="54" t="s">
        <v>225</v>
      </c>
      <c r="C288" s="46">
        <v>36086.5</v>
      </c>
      <c r="D288" s="7">
        <v>0.6825</v>
      </c>
      <c r="E288" s="46">
        <v>24630.32</v>
      </c>
      <c r="F288" s="7">
        <v>3.4517000000000002</v>
      </c>
      <c r="G288" s="8">
        <v>1.52</v>
      </c>
      <c r="H288" s="9">
        <v>1</v>
      </c>
      <c r="I288" s="47"/>
      <c r="J288" s="22">
        <v>0.84</v>
      </c>
      <c r="K288" s="23">
        <v>0.93</v>
      </c>
      <c r="L288" s="23">
        <v>0.98</v>
      </c>
      <c r="M288" s="23">
        <v>1.0766605086657925</v>
      </c>
      <c r="N288" s="23">
        <v>1.08</v>
      </c>
      <c r="O288" s="24">
        <v>1.1499999999999999</v>
      </c>
      <c r="P288" s="12">
        <v>108549.04</v>
      </c>
      <c r="Q288" s="10">
        <v>120179.29</v>
      </c>
      <c r="R288" s="10">
        <v>126640.54</v>
      </c>
      <c r="S288" s="10">
        <v>139131.5</v>
      </c>
      <c r="T288" s="10">
        <v>139563.04999999999</v>
      </c>
      <c r="U288" s="11">
        <v>148608.79999999999</v>
      </c>
      <c r="AB288" s="34"/>
      <c r="AC288" s="34"/>
      <c r="AD288" s="34"/>
      <c r="AE288" s="34"/>
      <c r="AF288" s="34"/>
      <c r="AG288" s="34"/>
      <c r="AH288" s="34"/>
      <c r="AX288" s="34"/>
      <c r="AY288" s="34"/>
      <c r="AZ288" s="34"/>
      <c r="BA288" s="34"/>
      <c r="BB288" s="34"/>
      <c r="BC288" s="34"/>
      <c r="BD288" s="34"/>
      <c r="BE288" s="34"/>
      <c r="BF288" s="34"/>
      <c r="BG288" s="34"/>
      <c r="BH288" s="34"/>
      <c r="BI288" s="34"/>
      <c r="BJ288" s="34"/>
      <c r="BK288" s="34"/>
      <c r="BL288" s="34"/>
      <c r="BM288" s="34"/>
      <c r="BN288" s="34"/>
      <c r="BO288" s="34"/>
      <c r="BP288" s="34"/>
      <c r="BQ288" s="34"/>
      <c r="BR288" s="34"/>
      <c r="BS288" s="35"/>
      <c r="BT288" s="35"/>
      <c r="BU288" s="35"/>
      <c r="BV288" s="35"/>
      <c r="BW288" s="35"/>
      <c r="BX288" s="35"/>
      <c r="BY288" s="35"/>
    </row>
    <row r="289" spans="1:77" ht="25.5" x14ac:dyDescent="0.2">
      <c r="A289" s="6" t="s">
        <v>559</v>
      </c>
      <c r="B289" s="54" t="s">
        <v>226</v>
      </c>
      <c r="C289" s="46">
        <v>36086.5</v>
      </c>
      <c r="D289" s="7">
        <v>0.6825</v>
      </c>
      <c r="E289" s="46">
        <v>24630.32</v>
      </c>
      <c r="F289" s="7">
        <v>3.4517000000000002</v>
      </c>
      <c r="G289" s="8">
        <v>0.69</v>
      </c>
      <c r="H289" s="9">
        <v>1</v>
      </c>
      <c r="I289" s="47"/>
      <c r="J289" s="22">
        <v>0.84</v>
      </c>
      <c r="K289" s="23">
        <v>0.93</v>
      </c>
      <c r="L289" s="23">
        <v>0.98</v>
      </c>
      <c r="M289" s="23">
        <v>1.0766605086657925</v>
      </c>
      <c r="N289" s="23">
        <v>1.08</v>
      </c>
      <c r="O289" s="24">
        <v>1.1499999999999999</v>
      </c>
      <c r="P289" s="12">
        <v>49275.55</v>
      </c>
      <c r="Q289" s="10">
        <v>54555.07</v>
      </c>
      <c r="R289" s="10">
        <v>57488.14</v>
      </c>
      <c r="S289" s="10">
        <v>63158.38</v>
      </c>
      <c r="T289" s="10">
        <v>63354.28</v>
      </c>
      <c r="U289" s="11">
        <v>67460.570000000007</v>
      </c>
      <c r="AB289" s="34"/>
      <c r="AC289" s="34"/>
      <c r="AD289" s="34"/>
      <c r="AE289" s="34"/>
      <c r="AF289" s="34"/>
      <c r="AG289" s="34"/>
      <c r="AH289" s="34"/>
      <c r="AX289" s="34"/>
      <c r="AY289" s="34"/>
      <c r="AZ289" s="34"/>
      <c r="BA289" s="34"/>
      <c r="BB289" s="34"/>
      <c r="BC289" s="34"/>
      <c r="BD289" s="34"/>
      <c r="BE289" s="34"/>
      <c r="BF289" s="34"/>
      <c r="BG289" s="34"/>
      <c r="BH289" s="34"/>
      <c r="BI289" s="34"/>
      <c r="BJ289" s="34"/>
      <c r="BK289" s="34"/>
      <c r="BL289" s="34"/>
      <c r="BM289" s="34"/>
      <c r="BN289" s="34"/>
      <c r="BO289" s="34"/>
      <c r="BP289" s="34"/>
      <c r="BQ289" s="34"/>
      <c r="BR289" s="34"/>
      <c r="BS289" s="35"/>
      <c r="BT289" s="35"/>
      <c r="BU289" s="35"/>
      <c r="BV289" s="35"/>
      <c r="BW289" s="35"/>
      <c r="BX289" s="35"/>
      <c r="BY289" s="35"/>
    </row>
    <row r="290" spans="1:77" ht="25.5" x14ac:dyDescent="0.2">
      <c r="A290" s="6" t="s">
        <v>560</v>
      </c>
      <c r="B290" s="54" t="s">
        <v>227</v>
      </c>
      <c r="C290" s="46">
        <v>36086.5</v>
      </c>
      <c r="D290" s="7">
        <v>0.6825</v>
      </c>
      <c r="E290" s="46">
        <v>24630.32</v>
      </c>
      <c r="F290" s="7">
        <v>3.4517000000000002</v>
      </c>
      <c r="G290" s="8">
        <v>0.56000000000000005</v>
      </c>
      <c r="H290" s="9">
        <v>1</v>
      </c>
      <c r="I290" s="47"/>
      <c r="J290" s="22">
        <v>0.84</v>
      </c>
      <c r="K290" s="23">
        <v>0.93</v>
      </c>
      <c r="L290" s="23">
        <v>0.98</v>
      </c>
      <c r="M290" s="23">
        <v>1.0766605086657925</v>
      </c>
      <c r="N290" s="23">
        <v>1.08</v>
      </c>
      <c r="O290" s="24">
        <v>1.1499999999999999</v>
      </c>
      <c r="P290" s="12">
        <v>39991.75</v>
      </c>
      <c r="Q290" s="10">
        <v>44276.58</v>
      </c>
      <c r="R290" s="10">
        <v>46657.04</v>
      </c>
      <c r="S290" s="10">
        <v>51258.97</v>
      </c>
      <c r="T290" s="10">
        <v>51417.96</v>
      </c>
      <c r="U290" s="11">
        <v>54750.61</v>
      </c>
      <c r="AB290" s="34"/>
      <c r="AC290" s="34"/>
      <c r="AD290" s="34"/>
      <c r="AE290" s="34"/>
      <c r="AF290" s="34"/>
      <c r="AG290" s="34"/>
      <c r="AH290" s="34"/>
      <c r="AX290" s="34"/>
      <c r="AY290" s="34"/>
      <c r="AZ290" s="34"/>
      <c r="BA290" s="34"/>
      <c r="BB290" s="34"/>
      <c r="BC290" s="34"/>
      <c r="BD290" s="34"/>
      <c r="BE290" s="34"/>
      <c r="BF290" s="34"/>
      <c r="BG290" s="34"/>
      <c r="BH290" s="34"/>
      <c r="BI290" s="34"/>
      <c r="BJ290" s="34"/>
      <c r="BK290" s="34"/>
      <c r="BL290" s="34"/>
      <c r="BM290" s="34"/>
      <c r="BN290" s="34"/>
      <c r="BO290" s="34"/>
      <c r="BP290" s="34"/>
      <c r="BQ290" s="34"/>
      <c r="BR290" s="34"/>
      <c r="BS290" s="35"/>
      <c r="BT290" s="35"/>
      <c r="BU290" s="35"/>
      <c r="BV290" s="35"/>
      <c r="BW290" s="35"/>
      <c r="BX290" s="35"/>
      <c r="BY290" s="35"/>
    </row>
    <row r="291" spans="1:77" x14ac:dyDescent="0.2">
      <c r="A291" s="6" t="s">
        <v>561</v>
      </c>
      <c r="B291" s="54" t="s">
        <v>228</v>
      </c>
      <c r="C291" s="46">
        <v>36086.5</v>
      </c>
      <c r="D291" s="7">
        <v>0.6825</v>
      </c>
      <c r="E291" s="46">
        <v>24630.32</v>
      </c>
      <c r="F291" s="7">
        <v>3.4517000000000002</v>
      </c>
      <c r="G291" s="8">
        <v>0.74</v>
      </c>
      <c r="H291" s="9">
        <v>1</v>
      </c>
      <c r="I291" s="47"/>
      <c r="J291" s="22">
        <v>0.84</v>
      </c>
      <c r="K291" s="23">
        <v>0.93</v>
      </c>
      <c r="L291" s="23">
        <v>0.98</v>
      </c>
      <c r="M291" s="23">
        <v>1.0766605086657925</v>
      </c>
      <c r="N291" s="23">
        <v>1.08</v>
      </c>
      <c r="O291" s="24">
        <v>1.1499999999999999</v>
      </c>
      <c r="P291" s="12">
        <v>52846.239999999998</v>
      </c>
      <c r="Q291" s="10">
        <v>58508.34</v>
      </c>
      <c r="R291" s="10">
        <v>61653.95</v>
      </c>
      <c r="S291" s="10">
        <v>67735.070000000007</v>
      </c>
      <c r="T291" s="10">
        <v>67945.17</v>
      </c>
      <c r="U291" s="11">
        <v>72349.02</v>
      </c>
      <c r="AB291" s="34"/>
      <c r="AC291" s="34"/>
      <c r="AD291" s="34"/>
      <c r="AE291" s="34"/>
      <c r="AF291" s="34"/>
      <c r="AG291" s="34"/>
      <c r="AH291" s="34"/>
      <c r="AX291" s="34"/>
      <c r="AY291" s="34"/>
      <c r="AZ291" s="34"/>
      <c r="BA291" s="34"/>
      <c r="BB291" s="34"/>
      <c r="BC291" s="34"/>
      <c r="BD291" s="34"/>
      <c r="BE291" s="34"/>
      <c r="BF291" s="34"/>
      <c r="BG291" s="34"/>
      <c r="BH291" s="34"/>
      <c r="BI291" s="34"/>
      <c r="BJ291" s="34"/>
      <c r="BK291" s="34"/>
      <c r="BL291" s="34"/>
      <c r="BM291" s="34"/>
      <c r="BN291" s="34"/>
      <c r="BO291" s="34"/>
      <c r="BP291" s="34"/>
      <c r="BQ291" s="34"/>
      <c r="BR291" s="34"/>
      <c r="BS291" s="35"/>
      <c r="BT291" s="35"/>
      <c r="BU291" s="35"/>
      <c r="BV291" s="35"/>
      <c r="BW291" s="35"/>
      <c r="BX291" s="35"/>
      <c r="BY291" s="35"/>
    </row>
    <row r="292" spans="1:77" ht="25.5" x14ac:dyDescent="0.2">
      <c r="A292" s="6" t="s">
        <v>562</v>
      </c>
      <c r="B292" s="54" t="s">
        <v>229</v>
      </c>
      <c r="C292" s="46">
        <v>36086.5</v>
      </c>
      <c r="D292" s="7">
        <v>0.6825</v>
      </c>
      <c r="E292" s="46">
        <v>24630.32</v>
      </c>
      <c r="F292" s="7">
        <v>3.4517000000000002</v>
      </c>
      <c r="G292" s="8">
        <v>1.44</v>
      </c>
      <c r="H292" s="9">
        <v>1</v>
      </c>
      <c r="I292" s="47"/>
      <c r="J292" s="22">
        <v>0.84</v>
      </c>
      <c r="K292" s="23">
        <v>0.93</v>
      </c>
      <c r="L292" s="23">
        <v>0.98</v>
      </c>
      <c r="M292" s="23">
        <v>1.0766605086657925</v>
      </c>
      <c r="N292" s="23">
        <v>1.08</v>
      </c>
      <c r="O292" s="24">
        <v>1.1499999999999999</v>
      </c>
      <c r="P292" s="12">
        <v>102835.93</v>
      </c>
      <c r="Q292" s="10">
        <v>113854.06</v>
      </c>
      <c r="R292" s="10">
        <v>119975.25</v>
      </c>
      <c r="S292" s="10">
        <v>131808.79</v>
      </c>
      <c r="T292" s="10">
        <v>132217.62</v>
      </c>
      <c r="U292" s="11">
        <v>140787.28</v>
      </c>
      <c r="AB292" s="34"/>
      <c r="AC292" s="34"/>
      <c r="AD292" s="34"/>
      <c r="AE292" s="34"/>
      <c r="AF292" s="34"/>
      <c r="AG292" s="34"/>
      <c r="AH292" s="34"/>
      <c r="AX292" s="34"/>
      <c r="AY292" s="34"/>
      <c r="AZ292" s="34"/>
      <c r="BA292" s="34"/>
      <c r="BB292" s="34"/>
      <c r="BC292" s="34"/>
      <c r="BD292" s="34"/>
      <c r="BE292" s="34"/>
      <c r="BF292" s="34"/>
      <c r="BG292" s="34"/>
      <c r="BH292" s="34"/>
      <c r="BI292" s="34"/>
      <c r="BJ292" s="34"/>
      <c r="BK292" s="34"/>
      <c r="BL292" s="34"/>
      <c r="BM292" s="34"/>
      <c r="BN292" s="34"/>
      <c r="BO292" s="34"/>
      <c r="BP292" s="34"/>
      <c r="BQ292" s="34"/>
      <c r="BR292" s="34"/>
      <c r="BS292" s="35"/>
      <c r="BT292" s="35"/>
      <c r="BU292" s="35"/>
      <c r="BV292" s="35"/>
      <c r="BW292" s="35"/>
      <c r="BX292" s="35"/>
      <c r="BY292" s="35"/>
    </row>
    <row r="293" spans="1:77" ht="25.5" customHeight="1" x14ac:dyDescent="0.2">
      <c r="A293" s="6" t="s">
        <v>563</v>
      </c>
      <c r="B293" s="54" t="s">
        <v>230</v>
      </c>
      <c r="C293" s="46">
        <v>36086.5</v>
      </c>
      <c r="D293" s="7">
        <v>0.6825</v>
      </c>
      <c r="E293" s="46">
        <v>24630.32</v>
      </c>
      <c r="F293" s="7">
        <v>3.4517000000000002</v>
      </c>
      <c r="G293" s="8">
        <v>7.07</v>
      </c>
      <c r="H293" s="9">
        <v>1</v>
      </c>
      <c r="I293" s="47"/>
      <c r="J293" s="22">
        <v>0.84</v>
      </c>
      <c r="K293" s="23">
        <v>0.93</v>
      </c>
      <c r="L293" s="23">
        <v>0.98</v>
      </c>
      <c r="M293" s="23">
        <v>1.0766605086657925</v>
      </c>
      <c r="N293" s="23">
        <v>1.08</v>
      </c>
      <c r="O293" s="24">
        <v>1.1499999999999999</v>
      </c>
      <c r="P293" s="12">
        <v>504895.84</v>
      </c>
      <c r="Q293" s="10">
        <v>558991.82999999996</v>
      </c>
      <c r="R293" s="10">
        <v>589045.15</v>
      </c>
      <c r="S293" s="10">
        <v>647144.54</v>
      </c>
      <c r="T293" s="10">
        <v>649151.80000000005</v>
      </c>
      <c r="U293" s="11">
        <v>691226.45</v>
      </c>
      <c r="AB293" s="34"/>
      <c r="AC293" s="34"/>
      <c r="AD293" s="34"/>
      <c r="AE293" s="34"/>
      <c r="AF293" s="34"/>
      <c r="AG293" s="34"/>
      <c r="AH293" s="34"/>
      <c r="AX293" s="34"/>
      <c r="AY293" s="34"/>
      <c r="AZ293" s="34"/>
      <c r="BA293" s="34"/>
      <c r="BB293" s="34"/>
      <c r="BC293" s="34"/>
      <c r="BD293" s="34"/>
      <c r="BE293" s="34"/>
      <c r="BF293" s="34"/>
      <c r="BG293" s="34"/>
      <c r="BH293" s="34"/>
      <c r="BI293" s="34"/>
      <c r="BJ293" s="34"/>
      <c r="BK293" s="34"/>
      <c r="BL293" s="34"/>
      <c r="BM293" s="34"/>
      <c r="BN293" s="34"/>
      <c r="BO293" s="34"/>
      <c r="BP293" s="34"/>
      <c r="BQ293" s="34"/>
      <c r="BR293" s="34"/>
      <c r="BS293" s="35"/>
      <c r="BT293" s="35"/>
      <c r="BU293" s="35"/>
      <c r="BV293" s="35"/>
      <c r="BW293" s="35"/>
      <c r="BX293" s="35"/>
      <c r="BY293" s="35"/>
    </row>
    <row r="294" spans="1:77" x14ac:dyDescent="0.2">
      <c r="A294" s="6" t="s">
        <v>564</v>
      </c>
      <c r="B294" s="54" t="s">
        <v>231</v>
      </c>
      <c r="C294" s="46">
        <v>36086.5</v>
      </c>
      <c r="D294" s="7">
        <v>0.6825</v>
      </c>
      <c r="E294" s="46">
        <v>24630.32</v>
      </c>
      <c r="F294" s="7">
        <v>3.4517000000000002</v>
      </c>
      <c r="G294" s="8">
        <v>4.46</v>
      </c>
      <c r="H294" s="9">
        <v>1</v>
      </c>
      <c r="I294" s="47"/>
      <c r="J294" s="22">
        <v>0.84</v>
      </c>
      <c r="K294" s="23">
        <v>0.93</v>
      </c>
      <c r="L294" s="23">
        <v>0.98</v>
      </c>
      <c r="M294" s="23">
        <v>1.0766605086657925</v>
      </c>
      <c r="N294" s="23">
        <v>1.08</v>
      </c>
      <c r="O294" s="24">
        <v>1.1499999999999999</v>
      </c>
      <c r="P294" s="12">
        <v>318505.71999999997</v>
      </c>
      <c r="Q294" s="10">
        <v>352631.34</v>
      </c>
      <c r="R294" s="10">
        <v>371590.01</v>
      </c>
      <c r="S294" s="10">
        <v>408241.11</v>
      </c>
      <c r="T294" s="10">
        <v>409507.36</v>
      </c>
      <c r="U294" s="11">
        <v>436049.5</v>
      </c>
      <c r="AB294" s="34"/>
      <c r="AC294" s="34"/>
      <c r="AD294" s="34"/>
      <c r="AE294" s="34"/>
      <c r="AF294" s="34"/>
      <c r="AG294" s="34"/>
      <c r="AH294" s="34"/>
      <c r="AX294" s="34"/>
      <c r="AY294" s="34"/>
      <c r="AZ294" s="34"/>
      <c r="BA294" s="34"/>
      <c r="BB294" s="34"/>
      <c r="BC294" s="34"/>
      <c r="BD294" s="34"/>
      <c r="BE294" s="34"/>
      <c r="BF294" s="34"/>
      <c r="BG294" s="34"/>
      <c r="BH294" s="34"/>
      <c r="BI294" s="34"/>
      <c r="BJ294" s="34"/>
      <c r="BK294" s="34"/>
      <c r="BL294" s="34"/>
      <c r="BM294" s="34"/>
      <c r="BN294" s="34"/>
      <c r="BO294" s="34"/>
      <c r="BP294" s="34"/>
      <c r="BQ294" s="34"/>
      <c r="BR294" s="34"/>
      <c r="BS294" s="35"/>
      <c r="BT294" s="35"/>
      <c r="BU294" s="35"/>
      <c r="BV294" s="35"/>
      <c r="BW294" s="35"/>
      <c r="BX294" s="35"/>
      <c r="BY294" s="35"/>
    </row>
    <row r="295" spans="1:77" x14ac:dyDescent="0.2">
      <c r="A295" s="6" t="s">
        <v>565</v>
      </c>
      <c r="B295" s="54" t="s">
        <v>232</v>
      </c>
      <c r="C295" s="46">
        <v>36086.5</v>
      </c>
      <c r="D295" s="7">
        <v>0.6825</v>
      </c>
      <c r="E295" s="46">
        <v>24630.32</v>
      </c>
      <c r="F295" s="7">
        <v>3.4517000000000002</v>
      </c>
      <c r="G295" s="8">
        <v>0.79</v>
      </c>
      <c r="H295" s="9">
        <v>1</v>
      </c>
      <c r="I295" s="47"/>
      <c r="J295" s="22">
        <v>0.84</v>
      </c>
      <c r="K295" s="23">
        <v>0.93</v>
      </c>
      <c r="L295" s="23">
        <v>0.98</v>
      </c>
      <c r="M295" s="23">
        <v>1.0766605086657925</v>
      </c>
      <c r="N295" s="23">
        <v>1.08</v>
      </c>
      <c r="O295" s="24">
        <v>1.1499999999999999</v>
      </c>
      <c r="P295" s="12">
        <v>56416.93</v>
      </c>
      <c r="Q295" s="10">
        <v>62461.599999999999</v>
      </c>
      <c r="R295" s="10">
        <v>65819.759999999995</v>
      </c>
      <c r="S295" s="10">
        <v>72311.77</v>
      </c>
      <c r="T295" s="10">
        <v>72536.06</v>
      </c>
      <c r="U295" s="11">
        <v>77237.47</v>
      </c>
      <c r="AB295" s="34"/>
      <c r="AC295" s="34"/>
      <c r="AD295" s="34"/>
      <c r="AE295" s="34"/>
      <c r="AF295" s="34"/>
      <c r="AG295" s="34"/>
      <c r="AH295" s="34"/>
      <c r="AX295" s="34"/>
      <c r="AY295" s="34"/>
      <c r="AZ295" s="34"/>
      <c r="BA295" s="34"/>
      <c r="BB295" s="34"/>
      <c r="BC295" s="34"/>
      <c r="BD295" s="34"/>
      <c r="BE295" s="34"/>
      <c r="BF295" s="34"/>
      <c r="BG295" s="34"/>
      <c r="BH295" s="34"/>
      <c r="BI295" s="34"/>
      <c r="BJ295" s="34"/>
      <c r="BK295" s="34"/>
      <c r="BL295" s="34"/>
      <c r="BM295" s="34"/>
      <c r="BN295" s="34"/>
      <c r="BO295" s="34"/>
      <c r="BP295" s="34"/>
      <c r="BQ295" s="34"/>
      <c r="BR295" s="34"/>
      <c r="BS295" s="35"/>
      <c r="BT295" s="35"/>
      <c r="BU295" s="35"/>
      <c r="BV295" s="35"/>
      <c r="BW295" s="35"/>
      <c r="BX295" s="35"/>
      <c r="BY295" s="35"/>
    </row>
    <row r="296" spans="1:77" x14ac:dyDescent="0.2">
      <c r="A296" s="6" t="s">
        <v>566</v>
      </c>
      <c r="B296" s="54" t="s">
        <v>233</v>
      </c>
      <c r="C296" s="46">
        <v>36086.5</v>
      </c>
      <c r="D296" s="7">
        <v>0.6825</v>
      </c>
      <c r="E296" s="46">
        <v>24630.32</v>
      </c>
      <c r="F296" s="7">
        <v>3.4517000000000002</v>
      </c>
      <c r="G296" s="8">
        <v>0.93</v>
      </c>
      <c r="H296" s="9">
        <v>1</v>
      </c>
      <c r="I296" s="47"/>
      <c r="J296" s="22">
        <v>0.84</v>
      </c>
      <c r="K296" s="23">
        <v>0.93</v>
      </c>
      <c r="L296" s="23">
        <v>0.98</v>
      </c>
      <c r="M296" s="23">
        <v>1.0766605086657925</v>
      </c>
      <c r="N296" s="23">
        <v>1.08</v>
      </c>
      <c r="O296" s="24">
        <v>1.1499999999999999</v>
      </c>
      <c r="P296" s="12">
        <v>66414.87</v>
      </c>
      <c r="Q296" s="10">
        <v>73530.75</v>
      </c>
      <c r="R296" s="10">
        <v>77484.02</v>
      </c>
      <c r="S296" s="10">
        <v>85126.51</v>
      </c>
      <c r="T296" s="10">
        <v>85390.55</v>
      </c>
      <c r="U296" s="11">
        <v>90925.119999999995</v>
      </c>
      <c r="AB296" s="34"/>
      <c r="AC296" s="34"/>
      <c r="AD296" s="34"/>
      <c r="AE296" s="34"/>
      <c r="AF296" s="34"/>
      <c r="AG296" s="34"/>
      <c r="AH296" s="34"/>
      <c r="AX296" s="34"/>
      <c r="AY296" s="34"/>
      <c r="AZ296" s="34"/>
      <c r="BA296" s="34"/>
      <c r="BB296" s="34"/>
      <c r="BC296" s="34"/>
      <c r="BD296" s="34"/>
      <c r="BE296" s="34"/>
      <c r="BF296" s="34"/>
      <c r="BG296" s="34"/>
      <c r="BH296" s="34"/>
      <c r="BI296" s="34"/>
      <c r="BJ296" s="34"/>
      <c r="BK296" s="34"/>
      <c r="BL296" s="34"/>
      <c r="BM296" s="34"/>
      <c r="BN296" s="34"/>
      <c r="BO296" s="34"/>
      <c r="BP296" s="34"/>
      <c r="BQ296" s="34"/>
      <c r="BR296" s="34"/>
      <c r="BS296" s="35"/>
      <c r="BT296" s="35"/>
      <c r="BU296" s="35"/>
      <c r="BV296" s="35"/>
      <c r="BW296" s="35"/>
      <c r="BX296" s="35"/>
      <c r="BY296" s="35"/>
    </row>
    <row r="297" spans="1:77" x14ac:dyDescent="0.2">
      <c r="A297" s="6" t="s">
        <v>567</v>
      </c>
      <c r="B297" s="54" t="s">
        <v>234</v>
      </c>
      <c r="C297" s="46">
        <v>36086.5</v>
      </c>
      <c r="D297" s="7">
        <v>0.6825</v>
      </c>
      <c r="E297" s="46">
        <v>24630.32</v>
      </c>
      <c r="F297" s="7">
        <v>3.4517000000000002</v>
      </c>
      <c r="G297" s="8">
        <v>1.37</v>
      </c>
      <c r="H297" s="9">
        <v>1</v>
      </c>
      <c r="I297" s="47"/>
      <c r="J297" s="22">
        <v>0.84</v>
      </c>
      <c r="K297" s="23">
        <v>0.93</v>
      </c>
      <c r="L297" s="23">
        <v>0.98</v>
      </c>
      <c r="M297" s="23">
        <v>1.0766605086657925</v>
      </c>
      <c r="N297" s="23">
        <v>1.08</v>
      </c>
      <c r="O297" s="24">
        <v>1.1499999999999999</v>
      </c>
      <c r="P297" s="12">
        <v>97836.96</v>
      </c>
      <c r="Q297" s="10">
        <v>108319.49</v>
      </c>
      <c r="R297" s="10">
        <v>114143.12</v>
      </c>
      <c r="S297" s="10">
        <v>125401.42</v>
      </c>
      <c r="T297" s="10">
        <v>125790.38</v>
      </c>
      <c r="U297" s="11">
        <v>133943.46</v>
      </c>
      <c r="AB297" s="34"/>
      <c r="AC297" s="34"/>
      <c r="AD297" s="34"/>
      <c r="AE297" s="34"/>
      <c r="AF297" s="34"/>
      <c r="AG297" s="34"/>
      <c r="AH297" s="34"/>
      <c r="AX297" s="34"/>
      <c r="AY297" s="34"/>
      <c r="AZ297" s="34"/>
      <c r="BA297" s="34"/>
      <c r="BB297" s="34"/>
      <c r="BC297" s="34"/>
      <c r="BD297" s="34"/>
      <c r="BE297" s="34"/>
      <c r="BF297" s="34"/>
      <c r="BG297" s="34"/>
      <c r="BH297" s="34"/>
      <c r="BI297" s="34"/>
      <c r="BJ297" s="34"/>
      <c r="BK297" s="34"/>
      <c r="BL297" s="34"/>
      <c r="BM297" s="34"/>
      <c r="BN297" s="34"/>
      <c r="BO297" s="34"/>
      <c r="BP297" s="34"/>
      <c r="BQ297" s="34"/>
      <c r="BR297" s="34"/>
      <c r="BS297" s="35"/>
      <c r="BT297" s="35"/>
      <c r="BU297" s="35"/>
      <c r="BV297" s="35"/>
      <c r="BW297" s="35"/>
      <c r="BX297" s="35"/>
      <c r="BY297" s="35"/>
    </row>
    <row r="298" spans="1:77" x14ac:dyDescent="0.2">
      <c r="A298" s="6" t="s">
        <v>568</v>
      </c>
      <c r="B298" s="54" t="s">
        <v>235</v>
      </c>
      <c r="C298" s="46">
        <v>36086.5</v>
      </c>
      <c r="D298" s="7">
        <v>0.6825</v>
      </c>
      <c r="E298" s="46">
        <v>24630.32</v>
      </c>
      <c r="F298" s="7">
        <v>3.4517000000000002</v>
      </c>
      <c r="G298" s="8">
        <v>2.42</v>
      </c>
      <c r="H298" s="9">
        <v>1</v>
      </c>
      <c r="I298" s="47"/>
      <c r="J298" s="22">
        <v>0.84</v>
      </c>
      <c r="K298" s="23">
        <v>0.93</v>
      </c>
      <c r="L298" s="23">
        <v>0.98</v>
      </c>
      <c r="M298" s="23">
        <v>1.0766605086657925</v>
      </c>
      <c r="N298" s="23">
        <v>1.08</v>
      </c>
      <c r="O298" s="24">
        <v>1.1499999999999999</v>
      </c>
      <c r="P298" s="12">
        <v>172821.49</v>
      </c>
      <c r="Q298" s="10">
        <v>191338.08</v>
      </c>
      <c r="R298" s="10">
        <v>201625.07</v>
      </c>
      <c r="S298" s="10">
        <v>221511.99</v>
      </c>
      <c r="T298" s="10">
        <v>222199.06</v>
      </c>
      <c r="U298" s="11">
        <v>236600.85</v>
      </c>
      <c r="AB298" s="34"/>
      <c r="AC298" s="34"/>
      <c r="AD298" s="34"/>
      <c r="AE298" s="34"/>
      <c r="AF298" s="34"/>
      <c r="AG298" s="34"/>
      <c r="AH298" s="34"/>
      <c r="AX298" s="34"/>
      <c r="AY298" s="34"/>
      <c r="AZ298" s="34"/>
      <c r="BA298" s="34"/>
      <c r="BB298" s="34"/>
      <c r="BC298" s="34"/>
      <c r="BD298" s="34"/>
      <c r="BE298" s="34"/>
      <c r="BF298" s="34"/>
      <c r="BG298" s="34"/>
      <c r="BH298" s="34"/>
      <c r="BI298" s="34"/>
      <c r="BJ298" s="34"/>
      <c r="BK298" s="34"/>
      <c r="BL298" s="34"/>
      <c r="BM298" s="34"/>
      <c r="BN298" s="34"/>
      <c r="BO298" s="34"/>
      <c r="BP298" s="34"/>
      <c r="BQ298" s="34"/>
      <c r="BR298" s="34"/>
      <c r="BS298" s="35"/>
      <c r="BT298" s="35"/>
      <c r="BU298" s="35"/>
      <c r="BV298" s="35"/>
      <c r="BW298" s="35"/>
      <c r="BX298" s="35"/>
      <c r="BY298" s="35"/>
    </row>
    <row r="299" spans="1:77" x14ac:dyDescent="0.2">
      <c r="A299" s="6" t="s">
        <v>569</v>
      </c>
      <c r="B299" s="54" t="s">
        <v>236</v>
      </c>
      <c r="C299" s="46">
        <v>36086.5</v>
      </c>
      <c r="D299" s="7">
        <v>0.6825</v>
      </c>
      <c r="E299" s="46">
        <v>24630.32</v>
      </c>
      <c r="F299" s="7">
        <v>3.4517000000000002</v>
      </c>
      <c r="G299" s="8">
        <v>3.15</v>
      </c>
      <c r="H299" s="9">
        <v>1</v>
      </c>
      <c r="I299" s="47"/>
      <c r="J299" s="22">
        <v>0.84</v>
      </c>
      <c r="K299" s="23">
        <v>0.93</v>
      </c>
      <c r="L299" s="23">
        <v>0.98</v>
      </c>
      <c r="M299" s="23">
        <v>1.0766605086657925</v>
      </c>
      <c r="N299" s="23">
        <v>1.08</v>
      </c>
      <c r="O299" s="24">
        <v>1.1499999999999999</v>
      </c>
      <c r="P299" s="12">
        <v>224953.59</v>
      </c>
      <c r="Q299" s="10">
        <v>249055.77</v>
      </c>
      <c r="R299" s="10">
        <v>262445.86</v>
      </c>
      <c r="S299" s="10">
        <v>288331.73</v>
      </c>
      <c r="T299" s="10">
        <v>289226.05</v>
      </c>
      <c r="U299" s="11">
        <v>307972.18</v>
      </c>
      <c r="AB299" s="34"/>
      <c r="AC299" s="34"/>
      <c r="AD299" s="34"/>
      <c r="AE299" s="34"/>
      <c r="AF299" s="34"/>
      <c r="AG299" s="34"/>
      <c r="AH299" s="34"/>
      <c r="AX299" s="34"/>
      <c r="AY299" s="34"/>
      <c r="AZ299" s="34"/>
      <c r="BA299" s="34"/>
      <c r="BB299" s="34"/>
      <c r="BC299" s="34"/>
      <c r="BD299" s="34"/>
      <c r="BE299" s="34"/>
      <c r="BF299" s="34"/>
      <c r="BG299" s="34"/>
      <c r="BH299" s="34"/>
      <c r="BI299" s="34"/>
      <c r="BJ299" s="34"/>
      <c r="BK299" s="34"/>
      <c r="BL299" s="34"/>
      <c r="BM299" s="34"/>
      <c r="BN299" s="34"/>
      <c r="BO299" s="34"/>
      <c r="BP299" s="34"/>
      <c r="BQ299" s="34"/>
      <c r="BR299" s="34"/>
      <c r="BS299" s="35"/>
      <c r="BT299" s="35"/>
      <c r="BU299" s="35"/>
      <c r="BV299" s="35"/>
      <c r="BW299" s="35"/>
      <c r="BX299" s="35"/>
      <c r="BY299" s="35"/>
    </row>
    <row r="300" spans="1:77" ht="12.75" customHeight="1" x14ac:dyDescent="0.2">
      <c r="A300" s="6" t="s">
        <v>570</v>
      </c>
      <c r="B300" s="54" t="s">
        <v>237</v>
      </c>
      <c r="C300" s="46">
        <v>36086.5</v>
      </c>
      <c r="D300" s="7">
        <v>0.6825</v>
      </c>
      <c r="E300" s="46">
        <v>24630.32</v>
      </c>
      <c r="F300" s="7">
        <v>3.4517000000000002</v>
      </c>
      <c r="G300" s="8">
        <v>0.86</v>
      </c>
      <c r="H300" s="9">
        <v>1</v>
      </c>
      <c r="I300" s="47"/>
      <c r="J300" s="22">
        <v>0.84</v>
      </c>
      <c r="K300" s="23">
        <v>0.93</v>
      </c>
      <c r="L300" s="23">
        <v>0.98</v>
      </c>
      <c r="M300" s="23">
        <v>1.0766605086657925</v>
      </c>
      <c r="N300" s="23">
        <v>1.08</v>
      </c>
      <c r="O300" s="24">
        <v>1.1499999999999999</v>
      </c>
      <c r="P300" s="12">
        <v>61415.9</v>
      </c>
      <c r="Q300" s="10">
        <v>67996.179999999993</v>
      </c>
      <c r="R300" s="10">
        <v>71651.89</v>
      </c>
      <c r="S300" s="10">
        <v>78719.14</v>
      </c>
      <c r="T300" s="10">
        <v>78963.3</v>
      </c>
      <c r="U300" s="11">
        <v>84081.29</v>
      </c>
      <c r="AB300" s="34"/>
      <c r="AC300" s="34"/>
      <c r="AD300" s="34"/>
      <c r="AE300" s="34"/>
      <c r="AF300" s="34"/>
      <c r="AG300" s="34"/>
      <c r="AH300" s="34"/>
      <c r="AX300" s="34"/>
      <c r="AY300" s="34"/>
      <c r="AZ300" s="34"/>
      <c r="BA300" s="34"/>
      <c r="BB300" s="34"/>
      <c r="BC300" s="34"/>
      <c r="BD300" s="34"/>
      <c r="BE300" s="34"/>
      <c r="BF300" s="34"/>
      <c r="BG300" s="34"/>
      <c r="BH300" s="34"/>
      <c r="BI300" s="34"/>
      <c r="BJ300" s="34"/>
      <c r="BK300" s="34"/>
      <c r="BL300" s="34"/>
      <c r="BM300" s="34"/>
      <c r="BN300" s="34"/>
      <c r="BO300" s="34"/>
      <c r="BP300" s="34"/>
      <c r="BQ300" s="34"/>
      <c r="BR300" s="34"/>
      <c r="BS300" s="35"/>
      <c r="BT300" s="35"/>
      <c r="BU300" s="35"/>
      <c r="BV300" s="35"/>
      <c r="BW300" s="35"/>
      <c r="BX300" s="35"/>
      <c r="BY300" s="35"/>
    </row>
    <row r="301" spans="1:77" x14ac:dyDescent="0.2">
      <c r="A301" s="6" t="s">
        <v>571</v>
      </c>
      <c r="B301" s="54" t="s">
        <v>238</v>
      </c>
      <c r="C301" s="46">
        <v>36086.5</v>
      </c>
      <c r="D301" s="7">
        <v>0.6825</v>
      </c>
      <c r="E301" s="46">
        <v>24630.32</v>
      </c>
      <c r="F301" s="7">
        <v>3.4517000000000002</v>
      </c>
      <c r="G301" s="8">
        <v>0.49</v>
      </c>
      <c r="H301" s="9">
        <v>1</v>
      </c>
      <c r="I301" s="47"/>
      <c r="J301" s="22">
        <v>0.84</v>
      </c>
      <c r="K301" s="23">
        <v>0.93</v>
      </c>
      <c r="L301" s="23">
        <v>0.98</v>
      </c>
      <c r="M301" s="23">
        <v>1.0766605086657925</v>
      </c>
      <c r="N301" s="23">
        <v>1.08</v>
      </c>
      <c r="O301" s="24">
        <v>1.1499999999999999</v>
      </c>
      <c r="P301" s="12">
        <v>34992.78</v>
      </c>
      <c r="Q301" s="10">
        <v>38742.01</v>
      </c>
      <c r="R301" s="10">
        <v>40824.910000000003</v>
      </c>
      <c r="S301" s="10">
        <v>44851.6</v>
      </c>
      <c r="T301" s="10">
        <v>44990.720000000001</v>
      </c>
      <c r="U301" s="11">
        <v>47906.78</v>
      </c>
      <c r="AB301" s="34"/>
      <c r="AC301" s="34"/>
      <c r="AD301" s="34"/>
      <c r="AE301" s="34"/>
      <c r="AF301" s="34"/>
      <c r="AG301" s="34"/>
      <c r="AH301" s="34"/>
      <c r="AX301" s="34"/>
      <c r="AY301" s="34"/>
      <c r="AZ301" s="34"/>
      <c r="BA301" s="34"/>
      <c r="BB301" s="34"/>
      <c r="BC301" s="34"/>
      <c r="BD301" s="34"/>
      <c r="BE301" s="34"/>
      <c r="BF301" s="34"/>
      <c r="BG301" s="34"/>
      <c r="BH301" s="34"/>
      <c r="BI301" s="34"/>
      <c r="BJ301" s="34"/>
      <c r="BK301" s="34"/>
      <c r="BL301" s="34"/>
      <c r="BM301" s="34"/>
      <c r="BN301" s="34"/>
      <c r="BO301" s="34"/>
      <c r="BP301" s="34"/>
      <c r="BQ301" s="34"/>
      <c r="BR301" s="34"/>
      <c r="BS301" s="35"/>
      <c r="BT301" s="35"/>
      <c r="BU301" s="35"/>
      <c r="BV301" s="35"/>
      <c r="BW301" s="35"/>
      <c r="BX301" s="35"/>
      <c r="BY301" s="35"/>
    </row>
    <row r="302" spans="1:77" ht="38.25" x14ac:dyDescent="0.2">
      <c r="A302" s="6" t="s">
        <v>572</v>
      </c>
      <c r="B302" s="54" t="s">
        <v>239</v>
      </c>
      <c r="C302" s="46">
        <v>36086.5</v>
      </c>
      <c r="D302" s="7">
        <v>0.6825</v>
      </c>
      <c r="E302" s="46">
        <v>24630.32</v>
      </c>
      <c r="F302" s="7">
        <v>3.4517000000000002</v>
      </c>
      <c r="G302" s="8">
        <v>0.64</v>
      </c>
      <c r="H302" s="9">
        <v>1</v>
      </c>
      <c r="I302" s="47"/>
      <c r="J302" s="22">
        <v>0.84</v>
      </c>
      <c r="K302" s="23">
        <v>0.93</v>
      </c>
      <c r="L302" s="23">
        <v>0.98</v>
      </c>
      <c r="M302" s="23">
        <v>1.0766605086657925</v>
      </c>
      <c r="N302" s="23">
        <v>1.08</v>
      </c>
      <c r="O302" s="24">
        <v>1.1499999999999999</v>
      </c>
      <c r="P302" s="12">
        <v>45704.86</v>
      </c>
      <c r="Q302" s="10">
        <v>50601.81</v>
      </c>
      <c r="R302" s="10">
        <v>53322.33</v>
      </c>
      <c r="S302" s="10">
        <v>58581.68</v>
      </c>
      <c r="T302" s="10">
        <v>58763.39</v>
      </c>
      <c r="U302" s="11">
        <v>62572.13</v>
      </c>
      <c r="AB302" s="34"/>
      <c r="AC302" s="34"/>
      <c r="AD302" s="34"/>
      <c r="AE302" s="34"/>
      <c r="AF302" s="34"/>
      <c r="AG302" s="34"/>
      <c r="AH302" s="34"/>
      <c r="AX302" s="34"/>
      <c r="AY302" s="34"/>
      <c r="AZ302" s="34"/>
      <c r="BA302" s="34"/>
      <c r="BB302" s="34"/>
      <c r="BC302" s="34"/>
      <c r="BD302" s="34"/>
      <c r="BE302" s="34"/>
      <c r="BF302" s="34"/>
      <c r="BG302" s="34"/>
      <c r="BH302" s="34"/>
      <c r="BI302" s="34"/>
      <c r="BJ302" s="34"/>
      <c r="BK302" s="34"/>
      <c r="BL302" s="34"/>
      <c r="BM302" s="34"/>
      <c r="BN302" s="34"/>
      <c r="BO302" s="34"/>
      <c r="BP302" s="34"/>
      <c r="BQ302" s="34"/>
      <c r="BR302" s="34"/>
      <c r="BS302" s="35"/>
      <c r="BT302" s="35"/>
      <c r="BU302" s="35"/>
      <c r="BV302" s="35"/>
      <c r="BW302" s="35"/>
      <c r="BX302" s="35"/>
      <c r="BY302" s="35"/>
    </row>
    <row r="303" spans="1:77" ht="15" customHeight="1" x14ac:dyDescent="0.2">
      <c r="A303" s="6" t="s">
        <v>573</v>
      </c>
      <c r="B303" s="54" t="s">
        <v>240</v>
      </c>
      <c r="C303" s="46">
        <v>36086.5</v>
      </c>
      <c r="D303" s="7">
        <v>0.6825</v>
      </c>
      <c r="E303" s="46">
        <v>24630.32</v>
      </c>
      <c r="F303" s="7">
        <v>3.4517000000000002</v>
      </c>
      <c r="G303" s="8">
        <v>0.73</v>
      </c>
      <c r="H303" s="9">
        <v>1</v>
      </c>
      <c r="I303" s="47"/>
      <c r="J303" s="22">
        <v>0.84</v>
      </c>
      <c r="K303" s="23">
        <v>0.93</v>
      </c>
      <c r="L303" s="23">
        <v>0.98</v>
      </c>
      <c r="M303" s="23">
        <v>1.0766605086657925</v>
      </c>
      <c r="N303" s="23">
        <v>1.08</v>
      </c>
      <c r="O303" s="24">
        <v>1.1499999999999999</v>
      </c>
      <c r="P303" s="12">
        <v>52132.1</v>
      </c>
      <c r="Q303" s="10">
        <v>57717.69</v>
      </c>
      <c r="R303" s="10">
        <v>60820.79</v>
      </c>
      <c r="S303" s="10">
        <v>66819.73</v>
      </c>
      <c r="T303" s="10">
        <v>67026.990000000005</v>
      </c>
      <c r="U303" s="11">
        <v>71371.33</v>
      </c>
      <c r="AB303" s="34"/>
      <c r="AC303" s="34"/>
      <c r="AD303" s="34"/>
      <c r="AE303" s="34"/>
      <c r="AF303" s="34"/>
      <c r="AG303" s="34"/>
      <c r="AH303" s="34"/>
      <c r="AX303" s="34"/>
      <c r="AY303" s="34"/>
      <c r="AZ303" s="34"/>
      <c r="BA303" s="34"/>
      <c r="BB303" s="34"/>
      <c r="BC303" s="34"/>
      <c r="BD303" s="34"/>
      <c r="BE303" s="34"/>
      <c r="BF303" s="34"/>
      <c r="BG303" s="34"/>
      <c r="BH303" s="34"/>
      <c r="BI303" s="34"/>
      <c r="BJ303" s="34"/>
      <c r="BK303" s="34"/>
      <c r="BL303" s="34"/>
      <c r="BM303" s="34"/>
      <c r="BN303" s="34"/>
      <c r="BO303" s="34"/>
      <c r="BP303" s="34"/>
      <c r="BQ303" s="34"/>
      <c r="BR303" s="34"/>
      <c r="BS303" s="35"/>
      <c r="BT303" s="35"/>
      <c r="BU303" s="35"/>
      <c r="BV303" s="35"/>
      <c r="BW303" s="35"/>
      <c r="BX303" s="35"/>
      <c r="BY303" s="35"/>
    </row>
    <row r="304" spans="1:77" ht="25.5" x14ac:dyDescent="0.2">
      <c r="A304" s="6" t="s">
        <v>574</v>
      </c>
      <c r="B304" s="54" t="s">
        <v>241</v>
      </c>
      <c r="C304" s="46">
        <v>36086.5</v>
      </c>
      <c r="D304" s="7">
        <v>0.6825</v>
      </c>
      <c r="E304" s="46">
        <v>24630.32</v>
      </c>
      <c r="F304" s="7">
        <v>3.4517000000000002</v>
      </c>
      <c r="G304" s="8">
        <v>0.67</v>
      </c>
      <c r="H304" s="9">
        <v>1</v>
      </c>
      <c r="I304" s="47"/>
      <c r="J304" s="22">
        <v>0.84</v>
      </c>
      <c r="K304" s="23">
        <v>0.93</v>
      </c>
      <c r="L304" s="23">
        <v>0.98</v>
      </c>
      <c r="M304" s="23">
        <v>1.0766605086657925</v>
      </c>
      <c r="N304" s="23">
        <v>1.08</v>
      </c>
      <c r="O304" s="24">
        <v>1.1499999999999999</v>
      </c>
      <c r="P304" s="12">
        <v>47847.27</v>
      </c>
      <c r="Q304" s="10">
        <v>52973.77</v>
      </c>
      <c r="R304" s="10">
        <v>55821.82</v>
      </c>
      <c r="S304" s="10">
        <v>61327.7</v>
      </c>
      <c r="T304" s="10">
        <v>61517.919999999998</v>
      </c>
      <c r="U304" s="11">
        <v>65505.19</v>
      </c>
      <c r="AB304" s="34"/>
      <c r="AC304" s="34"/>
      <c r="AD304" s="34"/>
      <c r="AE304" s="34"/>
      <c r="AF304" s="34"/>
      <c r="AG304" s="34"/>
      <c r="AH304" s="34"/>
      <c r="AX304" s="34"/>
      <c r="AY304" s="34"/>
      <c r="AZ304" s="34"/>
      <c r="BA304" s="34"/>
      <c r="BB304" s="34"/>
      <c r="BC304" s="34"/>
      <c r="BD304" s="34"/>
      <c r="BE304" s="34"/>
      <c r="BF304" s="34"/>
      <c r="BG304" s="34"/>
      <c r="BH304" s="34"/>
      <c r="BI304" s="34"/>
      <c r="BJ304" s="34"/>
      <c r="BK304" s="34"/>
      <c r="BL304" s="34"/>
      <c r="BM304" s="34"/>
      <c r="BN304" s="34"/>
      <c r="BO304" s="34"/>
      <c r="BP304" s="34"/>
      <c r="BQ304" s="34"/>
      <c r="BR304" s="34"/>
      <c r="BS304" s="35"/>
      <c r="BT304" s="35"/>
      <c r="BU304" s="35"/>
      <c r="BV304" s="35"/>
      <c r="BW304" s="35"/>
      <c r="BX304" s="35"/>
      <c r="BY304" s="35"/>
    </row>
    <row r="305" spans="1:77" x14ac:dyDescent="0.2">
      <c r="A305" s="6" t="s">
        <v>575</v>
      </c>
      <c r="B305" s="54" t="s">
        <v>242</v>
      </c>
      <c r="C305" s="46">
        <v>36086.5</v>
      </c>
      <c r="D305" s="7">
        <v>0.6825</v>
      </c>
      <c r="E305" s="46">
        <v>24630.32</v>
      </c>
      <c r="F305" s="7">
        <v>3.4517000000000002</v>
      </c>
      <c r="G305" s="8">
        <v>1.2</v>
      </c>
      <c r="H305" s="9">
        <v>1</v>
      </c>
      <c r="I305" s="47"/>
      <c r="J305" s="22">
        <v>0.84</v>
      </c>
      <c r="K305" s="23">
        <v>0.93</v>
      </c>
      <c r="L305" s="23">
        <v>0.98</v>
      </c>
      <c r="M305" s="23">
        <v>1.0766605086657925</v>
      </c>
      <c r="N305" s="23">
        <v>1.08</v>
      </c>
      <c r="O305" s="24">
        <v>1.1499999999999999</v>
      </c>
      <c r="P305" s="12">
        <v>85696.61</v>
      </c>
      <c r="Q305" s="10">
        <v>94878.39</v>
      </c>
      <c r="R305" s="10">
        <v>99979.38</v>
      </c>
      <c r="S305" s="10">
        <v>109840.66</v>
      </c>
      <c r="T305" s="10">
        <v>110181.35</v>
      </c>
      <c r="U305" s="11">
        <v>117322.74</v>
      </c>
      <c r="AB305" s="34"/>
      <c r="AC305" s="34"/>
      <c r="AD305" s="34"/>
      <c r="AE305" s="34"/>
      <c r="AF305" s="34"/>
      <c r="AG305" s="34"/>
      <c r="AH305" s="34"/>
      <c r="AX305" s="34"/>
      <c r="AY305" s="34"/>
      <c r="AZ305" s="34"/>
      <c r="BA305" s="34"/>
      <c r="BB305" s="34"/>
      <c r="BC305" s="34"/>
      <c r="BD305" s="34"/>
      <c r="BE305" s="34"/>
      <c r="BF305" s="34"/>
      <c r="BG305" s="34"/>
      <c r="BH305" s="34"/>
      <c r="BI305" s="34"/>
      <c r="BJ305" s="34"/>
      <c r="BK305" s="34"/>
      <c r="BL305" s="34"/>
      <c r="BM305" s="34"/>
      <c r="BN305" s="34"/>
      <c r="BO305" s="34"/>
      <c r="BP305" s="34"/>
      <c r="BQ305" s="34"/>
      <c r="BR305" s="34"/>
      <c r="BS305" s="35"/>
      <c r="BT305" s="35"/>
      <c r="BU305" s="35"/>
      <c r="BV305" s="35"/>
      <c r="BW305" s="35"/>
      <c r="BX305" s="35"/>
      <c r="BY305" s="35"/>
    </row>
    <row r="306" spans="1:77" ht="24.75" customHeight="1" x14ac:dyDescent="0.2">
      <c r="A306" s="6" t="s">
        <v>576</v>
      </c>
      <c r="B306" s="54" t="s">
        <v>243</v>
      </c>
      <c r="C306" s="46">
        <v>36086.5</v>
      </c>
      <c r="D306" s="7">
        <v>0.6825</v>
      </c>
      <c r="E306" s="46">
        <v>24630.32</v>
      </c>
      <c r="F306" s="7">
        <v>3.4517000000000002</v>
      </c>
      <c r="G306" s="8">
        <v>1.42</v>
      </c>
      <c r="H306" s="9">
        <v>1</v>
      </c>
      <c r="I306" s="47"/>
      <c r="J306" s="22">
        <v>0.84</v>
      </c>
      <c r="K306" s="23">
        <v>0.93</v>
      </c>
      <c r="L306" s="23">
        <v>0.98</v>
      </c>
      <c r="M306" s="23">
        <v>1.0766605086657925</v>
      </c>
      <c r="N306" s="23">
        <v>1.08</v>
      </c>
      <c r="O306" s="24">
        <v>1.1499999999999999</v>
      </c>
      <c r="P306" s="12">
        <v>101407.65</v>
      </c>
      <c r="Q306" s="10">
        <v>112272.76</v>
      </c>
      <c r="R306" s="10">
        <v>118308.93</v>
      </c>
      <c r="S306" s="10">
        <v>129978.11</v>
      </c>
      <c r="T306" s="10">
        <v>130381.27</v>
      </c>
      <c r="U306" s="11">
        <v>138831.9</v>
      </c>
      <c r="AB306" s="34"/>
      <c r="AC306" s="34"/>
      <c r="AD306" s="34"/>
      <c r="AE306" s="34"/>
      <c r="AF306" s="34"/>
      <c r="AG306" s="34"/>
      <c r="AH306" s="34"/>
      <c r="AX306" s="34"/>
      <c r="AY306" s="34"/>
      <c r="AZ306" s="34"/>
      <c r="BA306" s="34"/>
      <c r="BB306" s="34"/>
      <c r="BC306" s="34"/>
      <c r="BD306" s="34"/>
      <c r="BE306" s="34"/>
      <c r="BF306" s="34"/>
      <c r="BG306" s="34"/>
      <c r="BH306" s="34"/>
      <c r="BI306" s="34"/>
      <c r="BJ306" s="34"/>
      <c r="BK306" s="34"/>
      <c r="BL306" s="34"/>
      <c r="BM306" s="34"/>
      <c r="BN306" s="34"/>
      <c r="BO306" s="34"/>
      <c r="BP306" s="34"/>
      <c r="BQ306" s="34"/>
      <c r="BR306" s="34"/>
      <c r="BS306" s="35"/>
      <c r="BT306" s="35"/>
      <c r="BU306" s="35"/>
      <c r="BV306" s="35"/>
      <c r="BW306" s="35"/>
      <c r="BX306" s="35"/>
      <c r="BY306" s="35"/>
    </row>
    <row r="307" spans="1:77" ht="15" customHeight="1" x14ac:dyDescent="0.2">
      <c r="A307" s="6" t="s">
        <v>577</v>
      </c>
      <c r="B307" s="54" t="s">
        <v>244</v>
      </c>
      <c r="C307" s="46">
        <v>36086.5</v>
      </c>
      <c r="D307" s="7">
        <v>0.6825</v>
      </c>
      <c r="E307" s="46">
        <v>24630.32</v>
      </c>
      <c r="F307" s="7">
        <v>3.4517000000000002</v>
      </c>
      <c r="G307" s="8">
        <v>2.31</v>
      </c>
      <c r="H307" s="9">
        <v>1</v>
      </c>
      <c r="I307" s="47"/>
      <c r="J307" s="22">
        <v>0.84</v>
      </c>
      <c r="K307" s="23">
        <v>0.93</v>
      </c>
      <c r="L307" s="23">
        <v>0.98</v>
      </c>
      <c r="M307" s="23">
        <v>1.0766605086657925</v>
      </c>
      <c r="N307" s="23">
        <v>1.08</v>
      </c>
      <c r="O307" s="24">
        <v>1.1499999999999999</v>
      </c>
      <c r="P307" s="12">
        <v>164965.97</v>
      </c>
      <c r="Q307" s="10">
        <v>182640.89</v>
      </c>
      <c r="R307" s="10">
        <v>192460.3</v>
      </c>
      <c r="S307" s="10">
        <v>211443.27</v>
      </c>
      <c r="T307" s="10">
        <v>212099.1</v>
      </c>
      <c r="U307" s="11">
        <v>225846.27</v>
      </c>
      <c r="AB307" s="34"/>
      <c r="AC307" s="34"/>
      <c r="AD307" s="34"/>
      <c r="AE307" s="34"/>
      <c r="AF307" s="34"/>
      <c r="AG307" s="34"/>
      <c r="AH307" s="34"/>
      <c r="AX307" s="34"/>
      <c r="AY307" s="34"/>
      <c r="AZ307" s="34"/>
      <c r="BA307" s="34"/>
      <c r="BB307" s="34"/>
      <c r="BC307" s="34"/>
      <c r="BD307" s="34"/>
      <c r="BE307" s="34"/>
      <c r="BF307" s="34"/>
      <c r="BG307" s="34"/>
      <c r="BH307" s="34"/>
      <c r="BI307" s="34"/>
      <c r="BJ307" s="34"/>
      <c r="BK307" s="34"/>
      <c r="BL307" s="34"/>
      <c r="BM307" s="34"/>
      <c r="BN307" s="34"/>
      <c r="BO307" s="34"/>
      <c r="BP307" s="34"/>
      <c r="BQ307" s="34"/>
      <c r="BR307" s="34"/>
      <c r="BS307" s="35"/>
      <c r="BT307" s="35"/>
      <c r="BU307" s="35"/>
      <c r="BV307" s="35"/>
      <c r="BW307" s="35"/>
      <c r="BX307" s="35"/>
      <c r="BY307" s="35"/>
    </row>
    <row r="308" spans="1:77" ht="15" customHeight="1" x14ac:dyDescent="0.2">
      <c r="A308" s="6" t="s">
        <v>578</v>
      </c>
      <c r="B308" s="54" t="s">
        <v>245</v>
      </c>
      <c r="C308" s="46">
        <v>36086.5</v>
      </c>
      <c r="D308" s="7">
        <v>0.6825</v>
      </c>
      <c r="E308" s="46">
        <v>24630.32</v>
      </c>
      <c r="F308" s="7">
        <v>3.4517000000000002</v>
      </c>
      <c r="G308" s="8">
        <v>3.12</v>
      </c>
      <c r="H308" s="9">
        <v>1</v>
      </c>
      <c r="I308" s="47"/>
      <c r="J308" s="22">
        <v>0.84</v>
      </c>
      <c r="K308" s="23">
        <v>0.93</v>
      </c>
      <c r="L308" s="23">
        <v>0.98</v>
      </c>
      <c r="M308" s="23">
        <v>1.0766605086657925</v>
      </c>
      <c r="N308" s="23">
        <v>1.08</v>
      </c>
      <c r="O308" s="24">
        <v>1.1499999999999999</v>
      </c>
      <c r="P308" s="12">
        <v>222811.18</v>
      </c>
      <c r="Q308" s="10">
        <v>246683.81</v>
      </c>
      <c r="R308" s="10">
        <v>259946.38</v>
      </c>
      <c r="S308" s="10">
        <v>285585.71000000002</v>
      </c>
      <c r="T308" s="10">
        <v>286471.52</v>
      </c>
      <c r="U308" s="11">
        <v>305039.11</v>
      </c>
      <c r="AB308" s="34"/>
      <c r="AC308" s="34"/>
      <c r="AD308" s="34"/>
      <c r="AE308" s="34"/>
      <c r="AF308" s="34"/>
      <c r="AG308" s="34"/>
      <c r="AH308" s="34"/>
      <c r="AX308" s="34"/>
      <c r="AY308" s="34"/>
      <c r="AZ308" s="34"/>
      <c r="BA308" s="34"/>
      <c r="BB308" s="34"/>
      <c r="BC308" s="34"/>
      <c r="BD308" s="34"/>
      <c r="BE308" s="34"/>
      <c r="BF308" s="34"/>
      <c r="BG308" s="34"/>
      <c r="BH308" s="34"/>
      <c r="BI308" s="34"/>
      <c r="BJ308" s="34"/>
      <c r="BK308" s="34"/>
      <c r="BL308" s="34"/>
      <c r="BM308" s="34"/>
      <c r="BN308" s="34"/>
      <c r="BO308" s="34"/>
      <c r="BP308" s="34"/>
      <c r="BQ308" s="34"/>
      <c r="BR308" s="34"/>
      <c r="BS308" s="35"/>
      <c r="BT308" s="35"/>
      <c r="BU308" s="35"/>
      <c r="BV308" s="35"/>
      <c r="BW308" s="35"/>
      <c r="BX308" s="35"/>
      <c r="BY308" s="35"/>
    </row>
    <row r="309" spans="1:77" ht="15" customHeight="1" x14ac:dyDescent="0.2">
      <c r="A309" s="6" t="s">
        <v>579</v>
      </c>
      <c r="B309" s="54" t="s">
        <v>246</v>
      </c>
      <c r="C309" s="46">
        <v>36086.5</v>
      </c>
      <c r="D309" s="7">
        <v>0.6825</v>
      </c>
      <c r="E309" s="46">
        <v>24630.32</v>
      </c>
      <c r="F309" s="7">
        <v>3.4517000000000002</v>
      </c>
      <c r="G309" s="8">
        <v>1.08</v>
      </c>
      <c r="H309" s="9">
        <v>1</v>
      </c>
      <c r="I309" s="47"/>
      <c r="J309" s="22">
        <v>0.84</v>
      </c>
      <c r="K309" s="23">
        <v>0.93</v>
      </c>
      <c r="L309" s="23">
        <v>0.98</v>
      </c>
      <c r="M309" s="23">
        <v>1.0766605086657925</v>
      </c>
      <c r="N309" s="23">
        <v>1.08</v>
      </c>
      <c r="O309" s="24">
        <v>1.1499999999999999</v>
      </c>
      <c r="P309" s="12">
        <v>77126.95</v>
      </c>
      <c r="Q309" s="10">
        <v>85390.55</v>
      </c>
      <c r="R309" s="10">
        <v>89981.440000000002</v>
      </c>
      <c r="S309" s="10">
        <v>98856.59</v>
      </c>
      <c r="T309" s="10">
        <v>99163.22</v>
      </c>
      <c r="U309" s="11">
        <v>105590.46</v>
      </c>
      <c r="AB309" s="34"/>
      <c r="AC309" s="34"/>
      <c r="AD309" s="34"/>
      <c r="AE309" s="34"/>
      <c r="AF309" s="34"/>
      <c r="AG309" s="34"/>
      <c r="AH309" s="34"/>
      <c r="AX309" s="34"/>
      <c r="AY309" s="34"/>
      <c r="AZ309" s="34"/>
      <c r="BA309" s="34"/>
      <c r="BB309" s="34"/>
      <c r="BC309" s="34"/>
      <c r="BD309" s="34"/>
      <c r="BE309" s="34"/>
      <c r="BF309" s="34"/>
      <c r="BG309" s="34"/>
      <c r="BH309" s="34"/>
      <c r="BI309" s="34"/>
      <c r="BJ309" s="34"/>
      <c r="BK309" s="34"/>
      <c r="BL309" s="34"/>
      <c r="BM309" s="34"/>
      <c r="BN309" s="34"/>
      <c r="BO309" s="34"/>
      <c r="BP309" s="34"/>
      <c r="BQ309" s="34"/>
      <c r="BR309" s="34"/>
      <c r="BS309" s="35"/>
      <c r="BT309" s="35"/>
      <c r="BU309" s="35"/>
      <c r="BV309" s="35"/>
      <c r="BW309" s="35"/>
      <c r="BX309" s="35"/>
      <c r="BY309" s="35"/>
    </row>
    <row r="310" spans="1:77" ht="26.25" customHeight="1" x14ac:dyDescent="0.2">
      <c r="A310" s="6" t="s">
        <v>580</v>
      </c>
      <c r="B310" s="54" t="s">
        <v>247</v>
      </c>
      <c r="C310" s="46">
        <v>36086.5</v>
      </c>
      <c r="D310" s="7">
        <v>0.6825</v>
      </c>
      <c r="E310" s="46">
        <v>24630.32</v>
      </c>
      <c r="F310" s="7">
        <v>3.4517000000000002</v>
      </c>
      <c r="G310" s="8">
        <v>1.1200000000000001</v>
      </c>
      <c r="H310" s="9">
        <v>1</v>
      </c>
      <c r="I310" s="47"/>
      <c r="J310" s="22">
        <v>0.84</v>
      </c>
      <c r="K310" s="23">
        <v>0.93</v>
      </c>
      <c r="L310" s="23">
        <v>0.98</v>
      </c>
      <c r="M310" s="23">
        <v>1.0766605086657925</v>
      </c>
      <c r="N310" s="23">
        <v>1.08</v>
      </c>
      <c r="O310" s="24">
        <v>1.1499999999999999</v>
      </c>
      <c r="P310" s="12">
        <v>79983.5</v>
      </c>
      <c r="Q310" s="10">
        <v>88553.16</v>
      </c>
      <c r="R310" s="10">
        <v>93314.08</v>
      </c>
      <c r="S310" s="10">
        <v>102517.95</v>
      </c>
      <c r="T310" s="10">
        <v>102835.93</v>
      </c>
      <c r="U310" s="11">
        <v>109501.22</v>
      </c>
      <c r="AB310" s="34"/>
      <c r="AC310" s="34"/>
      <c r="AD310" s="34"/>
      <c r="AE310" s="34"/>
      <c r="AF310" s="34"/>
      <c r="AG310" s="34"/>
      <c r="AH310" s="34"/>
      <c r="AX310" s="34"/>
      <c r="AY310" s="34"/>
      <c r="AZ310" s="34"/>
      <c r="BA310" s="34"/>
      <c r="BB310" s="34"/>
      <c r="BC310" s="34"/>
      <c r="BD310" s="34"/>
      <c r="BE310" s="34"/>
      <c r="BF310" s="34"/>
      <c r="BG310" s="34"/>
      <c r="BH310" s="34"/>
      <c r="BI310" s="34"/>
      <c r="BJ310" s="34"/>
      <c r="BK310" s="34"/>
      <c r="BL310" s="34"/>
      <c r="BM310" s="34"/>
      <c r="BN310" s="34"/>
      <c r="BO310" s="34"/>
      <c r="BP310" s="34"/>
      <c r="BQ310" s="34"/>
      <c r="BR310" s="34"/>
      <c r="BS310" s="35"/>
      <c r="BT310" s="35"/>
      <c r="BU310" s="35"/>
      <c r="BV310" s="35"/>
      <c r="BW310" s="35"/>
      <c r="BX310" s="35"/>
      <c r="BY310" s="35"/>
    </row>
    <row r="311" spans="1:77" ht="15" customHeight="1" x14ac:dyDescent="0.2">
      <c r="A311" s="6" t="s">
        <v>581</v>
      </c>
      <c r="B311" s="54" t="s">
        <v>248</v>
      </c>
      <c r="C311" s="46">
        <v>36086.5</v>
      </c>
      <c r="D311" s="7">
        <v>0.6825</v>
      </c>
      <c r="E311" s="46">
        <v>24630.32</v>
      </c>
      <c r="F311" s="7">
        <v>3.4517000000000002</v>
      </c>
      <c r="G311" s="8">
        <v>1.62</v>
      </c>
      <c r="H311" s="9">
        <v>1</v>
      </c>
      <c r="I311" s="47"/>
      <c r="J311" s="22">
        <v>0.84</v>
      </c>
      <c r="K311" s="23">
        <v>0.93</v>
      </c>
      <c r="L311" s="23">
        <v>0.98</v>
      </c>
      <c r="M311" s="23">
        <v>1.0766605086657925</v>
      </c>
      <c r="N311" s="23">
        <v>1.08</v>
      </c>
      <c r="O311" s="24">
        <v>1.1499999999999999</v>
      </c>
      <c r="P311" s="12">
        <v>115690.42</v>
      </c>
      <c r="Q311" s="10">
        <v>128085.82</v>
      </c>
      <c r="R311" s="10">
        <v>134972.16</v>
      </c>
      <c r="S311" s="10">
        <v>148284.89000000001</v>
      </c>
      <c r="T311" s="10">
        <v>148744.82999999999</v>
      </c>
      <c r="U311" s="11">
        <v>158385.69</v>
      </c>
      <c r="AB311" s="34"/>
      <c r="AC311" s="34"/>
      <c r="AD311" s="34"/>
      <c r="AE311" s="34"/>
      <c r="AF311" s="34"/>
      <c r="AG311" s="34"/>
      <c r="AH311" s="34"/>
      <c r="AX311" s="34"/>
      <c r="AY311" s="34"/>
      <c r="AZ311" s="34"/>
      <c r="BA311" s="34"/>
      <c r="BB311" s="34"/>
      <c r="BC311" s="34"/>
      <c r="BD311" s="34"/>
      <c r="BE311" s="34"/>
      <c r="BF311" s="34"/>
      <c r="BG311" s="34"/>
      <c r="BH311" s="34"/>
      <c r="BI311" s="34"/>
      <c r="BJ311" s="34"/>
      <c r="BK311" s="34"/>
      <c r="BL311" s="34"/>
      <c r="BM311" s="34"/>
      <c r="BN311" s="34"/>
      <c r="BO311" s="34"/>
      <c r="BP311" s="34"/>
      <c r="BQ311" s="34"/>
      <c r="BR311" s="34"/>
      <c r="BS311" s="35"/>
      <c r="BT311" s="35"/>
      <c r="BU311" s="35"/>
      <c r="BV311" s="35"/>
      <c r="BW311" s="35"/>
      <c r="BX311" s="35"/>
      <c r="BY311" s="35"/>
    </row>
    <row r="312" spans="1:77" ht="15" customHeight="1" x14ac:dyDescent="0.2">
      <c r="A312" s="6" t="s">
        <v>582</v>
      </c>
      <c r="B312" s="54" t="s">
        <v>249</v>
      </c>
      <c r="C312" s="46">
        <v>36086.5</v>
      </c>
      <c r="D312" s="7">
        <v>0.6825</v>
      </c>
      <c r="E312" s="46">
        <v>24630.32</v>
      </c>
      <c r="F312" s="7">
        <v>3.4517000000000002</v>
      </c>
      <c r="G312" s="8">
        <v>1.95</v>
      </c>
      <c r="H312" s="9">
        <v>1</v>
      </c>
      <c r="I312" s="47"/>
      <c r="J312" s="22">
        <v>0.84</v>
      </c>
      <c r="K312" s="23">
        <v>0.93</v>
      </c>
      <c r="L312" s="23">
        <v>0.98</v>
      </c>
      <c r="M312" s="23">
        <v>1.0766605086657925</v>
      </c>
      <c r="N312" s="23">
        <v>1.08</v>
      </c>
      <c r="O312" s="24">
        <v>1.1499999999999999</v>
      </c>
      <c r="P312" s="12">
        <v>139256.99</v>
      </c>
      <c r="Q312" s="10">
        <v>154177.38</v>
      </c>
      <c r="R312" s="10">
        <v>162466.48000000001</v>
      </c>
      <c r="S312" s="10">
        <v>178491.07</v>
      </c>
      <c r="T312" s="10">
        <v>179044.7</v>
      </c>
      <c r="U312" s="11">
        <v>190649.45</v>
      </c>
      <c r="AB312" s="34"/>
      <c r="AC312" s="34"/>
      <c r="AD312" s="34"/>
      <c r="AE312" s="34"/>
      <c r="AF312" s="34"/>
      <c r="AG312" s="34"/>
      <c r="AH312" s="34"/>
      <c r="AX312" s="34"/>
      <c r="AY312" s="34"/>
      <c r="AZ312" s="34"/>
      <c r="BA312" s="34"/>
      <c r="BB312" s="34"/>
      <c r="BC312" s="34"/>
      <c r="BD312" s="34"/>
      <c r="BE312" s="34"/>
      <c r="BF312" s="34"/>
      <c r="BG312" s="34"/>
      <c r="BH312" s="34"/>
      <c r="BI312" s="34"/>
      <c r="BJ312" s="34"/>
      <c r="BK312" s="34"/>
      <c r="BL312" s="34"/>
      <c r="BM312" s="34"/>
      <c r="BN312" s="34"/>
      <c r="BO312" s="34"/>
      <c r="BP312" s="34"/>
      <c r="BQ312" s="34"/>
      <c r="BR312" s="34"/>
      <c r="BS312" s="35"/>
      <c r="BT312" s="35"/>
      <c r="BU312" s="35"/>
      <c r="BV312" s="35"/>
      <c r="BW312" s="35"/>
      <c r="BX312" s="35"/>
      <c r="BY312" s="35"/>
    </row>
    <row r="313" spans="1:77" ht="15" customHeight="1" x14ac:dyDescent="0.2">
      <c r="A313" s="6" t="s">
        <v>583</v>
      </c>
      <c r="B313" s="54" t="s">
        <v>250</v>
      </c>
      <c r="C313" s="46">
        <v>36086.5</v>
      </c>
      <c r="D313" s="7">
        <v>0.6825</v>
      </c>
      <c r="E313" s="46">
        <v>24630.32</v>
      </c>
      <c r="F313" s="7">
        <v>3.4517000000000002</v>
      </c>
      <c r="G313" s="8">
        <v>2.14</v>
      </c>
      <c r="H313" s="9">
        <v>1</v>
      </c>
      <c r="I313" s="47"/>
      <c r="J313" s="22">
        <v>0.84</v>
      </c>
      <c r="K313" s="23">
        <v>0.93</v>
      </c>
      <c r="L313" s="23">
        <v>0.98</v>
      </c>
      <c r="M313" s="23">
        <v>1.0766605086657925</v>
      </c>
      <c r="N313" s="23">
        <v>1.08</v>
      </c>
      <c r="O313" s="24">
        <v>1.1499999999999999</v>
      </c>
      <c r="P313" s="12">
        <v>152825.62</v>
      </c>
      <c r="Q313" s="10">
        <v>169199.79</v>
      </c>
      <c r="R313" s="10">
        <v>178296.55</v>
      </c>
      <c r="S313" s="10">
        <v>195882.51</v>
      </c>
      <c r="T313" s="10">
        <v>196490.08</v>
      </c>
      <c r="U313" s="11">
        <v>209225.55</v>
      </c>
      <c r="AB313" s="34"/>
      <c r="AC313" s="34"/>
      <c r="AD313" s="34"/>
      <c r="AE313" s="34"/>
      <c r="AF313" s="34"/>
      <c r="AG313" s="34"/>
      <c r="AH313" s="34"/>
      <c r="AX313" s="34"/>
      <c r="AY313" s="34"/>
      <c r="AZ313" s="34"/>
      <c r="BA313" s="34"/>
      <c r="BB313" s="34"/>
      <c r="BC313" s="34"/>
      <c r="BD313" s="34"/>
      <c r="BE313" s="34"/>
      <c r="BF313" s="34"/>
      <c r="BG313" s="34"/>
      <c r="BH313" s="34"/>
      <c r="BI313" s="34"/>
      <c r="BJ313" s="34"/>
      <c r="BK313" s="34"/>
      <c r="BL313" s="34"/>
      <c r="BM313" s="34"/>
      <c r="BN313" s="34"/>
      <c r="BO313" s="34"/>
      <c r="BP313" s="34"/>
      <c r="BQ313" s="34"/>
      <c r="BR313" s="34"/>
      <c r="BS313" s="35"/>
      <c r="BT313" s="35"/>
      <c r="BU313" s="35"/>
      <c r="BV313" s="35"/>
      <c r="BW313" s="35"/>
      <c r="BX313" s="35"/>
      <c r="BY313" s="35"/>
    </row>
    <row r="314" spans="1:77" x14ac:dyDescent="0.2">
      <c r="A314" s="6" t="s">
        <v>584</v>
      </c>
      <c r="B314" s="54" t="s">
        <v>251</v>
      </c>
      <c r="C314" s="46">
        <v>36086.5</v>
      </c>
      <c r="D314" s="7">
        <v>0.6825</v>
      </c>
      <c r="E314" s="46">
        <v>24630.32</v>
      </c>
      <c r="F314" s="7">
        <v>3.4517000000000002</v>
      </c>
      <c r="G314" s="8">
        <v>4.13</v>
      </c>
      <c r="H314" s="9">
        <v>1</v>
      </c>
      <c r="I314" s="47"/>
      <c r="J314" s="22">
        <v>0.84</v>
      </c>
      <c r="K314" s="23">
        <v>0.93</v>
      </c>
      <c r="L314" s="23">
        <v>0.98</v>
      </c>
      <c r="M314" s="23">
        <v>1.0766605086657925</v>
      </c>
      <c r="N314" s="23">
        <v>1.08</v>
      </c>
      <c r="O314" s="24">
        <v>1.1499999999999999</v>
      </c>
      <c r="P314" s="12">
        <v>294939.15999999997</v>
      </c>
      <c r="Q314" s="10">
        <v>326539.78000000003</v>
      </c>
      <c r="R314" s="10">
        <v>344095.68</v>
      </c>
      <c r="S314" s="10">
        <v>378034.93</v>
      </c>
      <c r="T314" s="10">
        <v>379207.49</v>
      </c>
      <c r="U314" s="11">
        <v>403785.75</v>
      </c>
      <c r="AB314" s="34"/>
      <c r="AC314" s="34"/>
      <c r="AD314" s="34"/>
      <c r="AE314" s="34"/>
      <c r="AF314" s="34"/>
      <c r="AG314" s="34"/>
      <c r="AH314" s="34"/>
      <c r="AX314" s="34"/>
      <c r="AY314" s="34"/>
      <c r="AZ314" s="34"/>
      <c r="BA314" s="34"/>
      <c r="BB314" s="34"/>
      <c r="BC314" s="34"/>
      <c r="BD314" s="34"/>
      <c r="BE314" s="34"/>
      <c r="BF314" s="34"/>
      <c r="BG314" s="34"/>
      <c r="BH314" s="34"/>
      <c r="BI314" s="34"/>
      <c r="BJ314" s="34"/>
      <c r="BK314" s="34"/>
      <c r="BL314" s="34"/>
      <c r="BM314" s="34"/>
      <c r="BN314" s="34"/>
      <c r="BO314" s="34"/>
      <c r="BP314" s="34"/>
      <c r="BQ314" s="34"/>
      <c r="BR314" s="34"/>
      <c r="BS314" s="35"/>
      <c r="BT314" s="35"/>
      <c r="BU314" s="35"/>
      <c r="BV314" s="35"/>
      <c r="BW314" s="35"/>
      <c r="BX314" s="35"/>
      <c r="BY314" s="35"/>
    </row>
    <row r="315" spans="1:77" x14ac:dyDescent="0.2">
      <c r="A315" s="6" t="s">
        <v>585</v>
      </c>
      <c r="B315" s="54" t="s">
        <v>252</v>
      </c>
      <c r="C315" s="46">
        <v>36086.5</v>
      </c>
      <c r="D315" s="7">
        <v>0.6825</v>
      </c>
      <c r="E315" s="46">
        <v>24630.32</v>
      </c>
      <c r="F315" s="7">
        <v>3.4517000000000002</v>
      </c>
      <c r="G315" s="8">
        <v>0.61</v>
      </c>
      <c r="H315" s="9">
        <v>1</v>
      </c>
      <c r="I315" s="47"/>
      <c r="J315" s="22">
        <v>0.84</v>
      </c>
      <c r="K315" s="23">
        <v>0.93</v>
      </c>
      <c r="L315" s="23">
        <v>0.98</v>
      </c>
      <c r="M315" s="23">
        <v>1.0766605086657925</v>
      </c>
      <c r="N315" s="23">
        <v>1.08</v>
      </c>
      <c r="O315" s="24">
        <v>1.1499999999999999</v>
      </c>
      <c r="P315" s="12">
        <v>43562.44</v>
      </c>
      <c r="Q315" s="10">
        <v>48229.85</v>
      </c>
      <c r="R315" s="10">
        <v>50822.85</v>
      </c>
      <c r="S315" s="10">
        <v>55835.67</v>
      </c>
      <c r="T315" s="10">
        <v>56008.85</v>
      </c>
      <c r="U315" s="11">
        <v>59639.06</v>
      </c>
      <c r="AB315" s="34"/>
      <c r="AC315" s="34"/>
      <c r="AD315" s="34"/>
      <c r="AE315" s="34"/>
      <c r="AF315" s="34"/>
      <c r="AG315" s="34"/>
      <c r="AH315" s="34"/>
      <c r="AX315" s="34"/>
      <c r="AY315" s="34"/>
      <c r="AZ315" s="34"/>
      <c r="BA315" s="34"/>
      <c r="BB315" s="34"/>
      <c r="BC315" s="34"/>
      <c r="BD315" s="34"/>
      <c r="BE315" s="34"/>
      <c r="BF315" s="34"/>
      <c r="BG315" s="34"/>
      <c r="BH315" s="34"/>
      <c r="BI315" s="34"/>
      <c r="BJ315" s="34"/>
      <c r="BK315" s="34"/>
      <c r="BL315" s="34"/>
      <c r="BM315" s="34"/>
      <c r="BN315" s="34"/>
      <c r="BO315" s="34"/>
      <c r="BP315" s="34"/>
      <c r="BQ315" s="34"/>
      <c r="BR315" s="34"/>
      <c r="BS315" s="35"/>
      <c r="BT315" s="35"/>
      <c r="BU315" s="35"/>
      <c r="BV315" s="35"/>
      <c r="BW315" s="35"/>
      <c r="BX315" s="35"/>
      <c r="BY315" s="35"/>
    </row>
    <row r="316" spans="1:77" x14ac:dyDescent="0.2">
      <c r="A316" s="6" t="s">
        <v>586</v>
      </c>
      <c r="B316" s="54" t="s">
        <v>253</v>
      </c>
      <c r="C316" s="46">
        <v>36086.5</v>
      </c>
      <c r="D316" s="7">
        <v>0.6825</v>
      </c>
      <c r="E316" s="46">
        <v>24630.32</v>
      </c>
      <c r="F316" s="7">
        <v>3.4517000000000002</v>
      </c>
      <c r="G316" s="8">
        <v>0.55000000000000004</v>
      </c>
      <c r="H316" s="9">
        <v>1</v>
      </c>
      <c r="I316" s="47"/>
      <c r="J316" s="22">
        <v>0.84</v>
      </c>
      <c r="K316" s="23">
        <v>0.93</v>
      </c>
      <c r="L316" s="23">
        <v>0.98</v>
      </c>
      <c r="M316" s="23">
        <v>1.0766605086657925</v>
      </c>
      <c r="N316" s="23">
        <v>1.08</v>
      </c>
      <c r="O316" s="24">
        <v>1.1499999999999999</v>
      </c>
      <c r="P316" s="12">
        <v>39277.61</v>
      </c>
      <c r="Q316" s="10">
        <v>43485.93</v>
      </c>
      <c r="R316" s="10">
        <v>45823.88</v>
      </c>
      <c r="S316" s="10">
        <v>50343.63</v>
      </c>
      <c r="T316" s="10">
        <v>50499.79</v>
      </c>
      <c r="U316" s="11">
        <v>53772.92</v>
      </c>
      <c r="AB316" s="34"/>
      <c r="AC316" s="34"/>
      <c r="AD316" s="34"/>
      <c r="AE316" s="34"/>
      <c r="AF316" s="34"/>
      <c r="AG316" s="34"/>
      <c r="AH316" s="34"/>
      <c r="AX316" s="34"/>
      <c r="AY316" s="34"/>
      <c r="AZ316" s="34"/>
      <c r="BA316" s="34"/>
      <c r="BB316" s="34"/>
      <c r="BC316" s="34"/>
      <c r="BD316" s="34"/>
      <c r="BE316" s="34"/>
      <c r="BF316" s="34"/>
      <c r="BG316" s="34"/>
      <c r="BH316" s="34"/>
      <c r="BI316" s="34"/>
      <c r="BJ316" s="34"/>
      <c r="BK316" s="34"/>
      <c r="BL316" s="34"/>
      <c r="BM316" s="34"/>
      <c r="BN316" s="34"/>
      <c r="BO316" s="34"/>
      <c r="BP316" s="34"/>
      <c r="BQ316" s="34"/>
      <c r="BR316" s="34"/>
      <c r="BS316" s="35"/>
      <c r="BT316" s="35"/>
      <c r="BU316" s="35"/>
      <c r="BV316" s="35"/>
      <c r="BW316" s="35"/>
      <c r="BX316" s="35"/>
      <c r="BY316" s="35"/>
    </row>
    <row r="317" spans="1:77" x14ac:dyDescent="0.2">
      <c r="A317" s="6" t="s">
        <v>587</v>
      </c>
      <c r="B317" s="54" t="s">
        <v>254</v>
      </c>
      <c r="C317" s="46">
        <v>36086.5</v>
      </c>
      <c r="D317" s="7">
        <v>0.6825</v>
      </c>
      <c r="E317" s="46">
        <v>24630.32</v>
      </c>
      <c r="F317" s="7">
        <v>3.4517000000000002</v>
      </c>
      <c r="G317" s="8">
        <v>0.71</v>
      </c>
      <c r="H317" s="9">
        <v>1</v>
      </c>
      <c r="I317" s="47"/>
      <c r="J317" s="22">
        <v>0.84</v>
      </c>
      <c r="K317" s="23">
        <v>0.93</v>
      </c>
      <c r="L317" s="23">
        <v>0.98</v>
      </c>
      <c r="M317" s="23">
        <v>1.0766605086657925</v>
      </c>
      <c r="N317" s="23">
        <v>1.08</v>
      </c>
      <c r="O317" s="24">
        <v>1.1499999999999999</v>
      </c>
      <c r="P317" s="12">
        <v>50703.83</v>
      </c>
      <c r="Q317" s="10">
        <v>56136.38</v>
      </c>
      <c r="R317" s="10">
        <v>59154.46</v>
      </c>
      <c r="S317" s="10">
        <v>64989.06</v>
      </c>
      <c r="T317" s="10">
        <v>65190.63</v>
      </c>
      <c r="U317" s="11">
        <v>69415.95</v>
      </c>
      <c r="AB317" s="34"/>
      <c r="AC317" s="34"/>
      <c r="AD317" s="34"/>
      <c r="AE317" s="34"/>
      <c r="AF317" s="34"/>
      <c r="AG317" s="34"/>
      <c r="AH317" s="34"/>
      <c r="AX317" s="34"/>
      <c r="AY317" s="34"/>
      <c r="AZ317" s="34"/>
      <c r="BA317" s="34"/>
      <c r="BB317" s="34"/>
      <c r="BC317" s="34"/>
      <c r="BD317" s="34"/>
      <c r="BE317" s="34"/>
      <c r="BF317" s="34"/>
      <c r="BG317" s="34"/>
      <c r="BH317" s="34"/>
      <c r="BI317" s="34"/>
      <c r="BJ317" s="34"/>
      <c r="BK317" s="34"/>
      <c r="BL317" s="34"/>
      <c r="BM317" s="34"/>
      <c r="BN317" s="34"/>
      <c r="BO317" s="34"/>
      <c r="BP317" s="34"/>
      <c r="BQ317" s="34"/>
      <c r="BR317" s="34"/>
      <c r="BS317" s="35"/>
      <c r="BT317" s="35"/>
      <c r="BU317" s="35"/>
      <c r="BV317" s="35"/>
      <c r="BW317" s="35"/>
      <c r="BX317" s="35"/>
      <c r="BY317" s="35"/>
    </row>
    <row r="318" spans="1:77" x14ac:dyDescent="0.2">
      <c r="A318" s="6" t="s">
        <v>588</v>
      </c>
      <c r="B318" s="54" t="s">
        <v>255</v>
      </c>
      <c r="C318" s="46">
        <v>36086.5</v>
      </c>
      <c r="D318" s="7">
        <v>0.6825</v>
      </c>
      <c r="E318" s="46">
        <v>24630.32</v>
      </c>
      <c r="F318" s="7">
        <v>3.4517000000000002</v>
      </c>
      <c r="G318" s="8">
        <v>1.38</v>
      </c>
      <c r="H318" s="9">
        <v>1</v>
      </c>
      <c r="I318" s="47"/>
      <c r="J318" s="22">
        <v>0.84</v>
      </c>
      <c r="K318" s="23">
        <v>0.93</v>
      </c>
      <c r="L318" s="23">
        <v>0.98</v>
      </c>
      <c r="M318" s="23">
        <v>1.0766605086657925</v>
      </c>
      <c r="N318" s="23">
        <v>1.08</v>
      </c>
      <c r="O318" s="24">
        <v>1.1499999999999999</v>
      </c>
      <c r="P318" s="12">
        <v>98551.1</v>
      </c>
      <c r="Q318" s="10">
        <v>109110.14</v>
      </c>
      <c r="R318" s="10">
        <v>114976.28</v>
      </c>
      <c r="S318" s="10">
        <v>126316.76</v>
      </c>
      <c r="T318" s="10">
        <v>126708.56</v>
      </c>
      <c r="U318" s="11">
        <v>134921.15</v>
      </c>
      <c r="AB318" s="34"/>
      <c r="AC318" s="34"/>
      <c r="AD318" s="34"/>
      <c r="AE318" s="34"/>
      <c r="AF318" s="34"/>
      <c r="AG318" s="34"/>
      <c r="AH318" s="34"/>
      <c r="AX318" s="34"/>
      <c r="AY318" s="34"/>
      <c r="AZ318" s="34"/>
      <c r="BA318" s="34"/>
      <c r="BB318" s="34"/>
      <c r="BC318" s="34"/>
      <c r="BD318" s="34"/>
      <c r="BE318" s="34"/>
      <c r="BF318" s="34"/>
      <c r="BG318" s="34"/>
      <c r="BH318" s="34"/>
      <c r="BI318" s="34"/>
      <c r="BJ318" s="34"/>
      <c r="BK318" s="34"/>
      <c r="BL318" s="34"/>
      <c r="BM318" s="34"/>
      <c r="BN318" s="34"/>
      <c r="BO318" s="34"/>
      <c r="BP318" s="34"/>
      <c r="BQ318" s="34"/>
      <c r="BR318" s="34"/>
      <c r="BS318" s="35"/>
      <c r="BT318" s="35"/>
      <c r="BU318" s="35"/>
      <c r="BV318" s="35"/>
      <c r="BW318" s="35"/>
      <c r="BX318" s="35"/>
      <c r="BY318" s="35"/>
    </row>
    <row r="319" spans="1:77" x14ac:dyDescent="0.2">
      <c r="A319" s="6" t="s">
        <v>589</v>
      </c>
      <c r="B319" s="54" t="s">
        <v>256</v>
      </c>
      <c r="C319" s="46">
        <v>36086.5</v>
      </c>
      <c r="D319" s="7">
        <v>0.6825</v>
      </c>
      <c r="E319" s="46">
        <v>24630.32</v>
      </c>
      <c r="F319" s="7">
        <v>3.4517000000000002</v>
      </c>
      <c r="G319" s="8">
        <v>2.41</v>
      </c>
      <c r="H319" s="9">
        <v>1</v>
      </c>
      <c r="I319" s="47"/>
      <c r="J319" s="22">
        <v>0.84</v>
      </c>
      <c r="K319" s="23">
        <v>0.93</v>
      </c>
      <c r="L319" s="23">
        <v>0.98</v>
      </c>
      <c r="M319" s="23">
        <v>1.0766605086657925</v>
      </c>
      <c r="N319" s="23">
        <v>1.08</v>
      </c>
      <c r="O319" s="24">
        <v>1.1499999999999999</v>
      </c>
      <c r="P319" s="12">
        <v>172107.35</v>
      </c>
      <c r="Q319" s="10">
        <v>190547.43</v>
      </c>
      <c r="R319" s="10">
        <v>200791.91</v>
      </c>
      <c r="S319" s="10">
        <v>220596.66</v>
      </c>
      <c r="T319" s="10">
        <v>221280.88</v>
      </c>
      <c r="U319" s="11">
        <v>235623.16</v>
      </c>
      <c r="AB319" s="34"/>
      <c r="AC319" s="34"/>
      <c r="AD319" s="34"/>
      <c r="AE319" s="34"/>
      <c r="AF319" s="34"/>
      <c r="AG319" s="34"/>
      <c r="AH319" s="34"/>
      <c r="AX319" s="34"/>
      <c r="AY319" s="34"/>
      <c r="AZ319" s="34"/>
      <c r="BA319" s="34"/>
      <c r="BB319" s="34"/>
      <c r="BC319" s="34"/>
      <c r="BD319" s="34"/>
      <c r="BE319" s="34"/>
      <c r="BF319" s="34"/>
      <c r="BG319" s="34"/>
      <c r="BH319" s="34"/>
      <c r="BI319" s="34"/>
      <c r="BJ319" s="34"/>
      <c r="BK319" s="34"/>
      <c r="BL319" s="34"/>
      <c r="BM319" s="34"/>
      <c r="BN319" s="34"/>
      <c r="BO319" s="34"/>
      <c r="BP319" s="34"/>
      <c r="BQ319" s="34"/>
      <c r="BR319" s="34"/>
      <c r="BS319" s="35"/>
      <c r="BT319" s="35"/>
      <c r="BU319" s="35"/>
      <c r="BV319" s="35"/>
      <c r="BW319" s="35"/>
      <c r="BX319" s="35"/>
      <c r="BY319" s="35"/>
    </row>
    <row r="320" spans="1:77" x14ac:dyDescent="0.2">
      <c r="A320" s="6" t="s">
        <v>590</v>
      </c>
      <c r="B320" s="54" t="s">
        <v>257</v>
      </c>
      <c r="C320" s="46">
        <v>36086.5</v>
      </c>
      <c r="D320" s="7">
        <v>0.6825</v>
      </c>
      <c r="E320" s="46">
        <v>24630.32</v>
      </c>
      <c r="F320" s="7">
        <v>3.4517000000000002</v>
      </c>
      <c r="G320" s="8">
        <v>1.43</v>
      </c>
      <c r="H320" s="9">
        <v>1</v>
      </c>
      <c r="I320" s="47"/>
      <c r="J320" s="22">
        <v>0.84</v>
      </c>
      <c r="K320" s="23">
        <v>0.93</v>
      </c>
      <c r="L320" s="23">
        <v>0.98</v>
      </c>
      <c r="M320" s="23">
        <v>1.0766605086657925</v>
      </c>
      <c r="N320" s="23">
        <v>1.08</v>
      </c>
      <c r="O320" s="24">
        <v>1.1499999999999999</v>
      </c>
      <c r="P320" s="12">
        <v>102121.79</v>
      </c>
      <c r="Q320" s="10">
        <v>113063.41</v>
      </c>
      <c r="R320" s="10">
        <v>119142.09</v>
      </c>
      <c r="S320" s="10">
        <v>130893.45</v>
      </c>
      <c r="T320" s="10">
        <v>131299.44</v>
      </c>
      <c r="U320" s="11">
        <v>139809.59</v>
      </c>
      <c r="AB320" s="34"/>
      <c r="AC320" s="34"/>
      <c r="AD320" s="34"/>
      <c r="AE320" s="34"/>
      <c r="AF320" s="34"/>
      <c r="AG320" s="34"/>
      <c r="AH320" s="34"/>
      <c r="AX320" s="34"/>
      <c r="AY320" s="34"/>
      <c r="AZ320" s="34"/>
      <c r="BA320" s="34"/>
      <c r="BB320" s="34"/>
      <c r="BC320" s="34"/>
      <c r="BD320" s="34"/>
      <c r="BE320" s="34"/>
      <c r="BF320" s="34"/>
      <c r="BG320" s="34"/>
      <c r="BH320" s="34"/>
      <c r="BI320" s="34"/>
      <c r="BJ320" s="34"/>
      <c r="BK320" s="34"/>
      <c r="BL320" s="34"/>
      <c r="BM320" s="34"/>
      <c r="BN320" s="34"/>
      <c r="BO320" s="34"/>
      <c r="BP320" s="34"/>
      <c r="BQ320" s="34"/>
      <c r="BR320" s="34"/>
      <c r="BS320" s="35"/>
      <c r="BT320" s="35"/>
      <c r="BU320" s="35"/>
      <c r="BV320" s="35"/>
      <c r="BW320" s="35"/>
      <c r="BX320" s="35"/>
      <c r="BY320" s="35"/>
    </row>
    <row r="321" spans="1:77" x14ac:dyDescent="0.2">
      <c r="A321" s="6" t="s">
        <v>591</v>
      </c>
      <c r="B321" s="54" t="s">
        <v>258</v>
      </c>
      <c r="C321" s="46">
        <v>36086.5</v>
      </c>
      <c r="D321" s="7">
        <v>0.6825</v>
      </c>
      <c r="E321" s="46">
        <v>24630.32</v>
      </c>
      <c r="F321" s="7">
        <v>3.4517000000000002</v>
      </c>
      <c r="G321" s="8">
        <v>1.83</v>
      </c>
      <c r="H321" s="9">
        <v>1</v>
      </c>
      <c r="I321" s="47"/>
      <c r="J321" s="22">
        <v>0.84</v>
      </c>
      <c r="K321" s="23">
        <v>0.93</v>
      </c>
      <c r="L321" s="23">
        <v>0.98</v>
      </c>
      <c r="M321" s="23">
        <v>1.0766605086657925</v>
      </c>
      <c r="N321" s="23">
        <v>1.08</v>
      </c>
      <c r="O321" s="24">
        <v>1.1499999999999999</v>
      </c>
      <c r="P321" s="12">
        <v>130687.33</v>
      </c>
      <c r="Q321" s="10">
        <v>144689.54</v>
      </c>
      <c r="R321" s="10">
        <v>152468.54999999999</v>
      </c>
      <c r="S321" s="10">
        <v>167507</v>
      </c>
      <c r="T321" s="10">
        <v>168026.56</v>
      </c>
      <c r="U321" s="11">
        <v>178917.17</v>
      </c>
      <c r="AB321" s="34"/>
      <c r="AC321" s="34"/>
      <c r="AD321" s="34"/>
      <c r="AE321" s="34"/>
      <c r="AF321" s="34"/>
      <c r="AG321" s="34"/>
      <c r="AH321" s="34"/>
      <c r="AX321" s="34"/>
      <c r="AY321" s="34"/>
      <c r="AZ321" s="34"/>
      <c r="BA321" s="34"/>
      <c r="BB321" s="34"/>
      <c r="BC321" s="34"/>
      <c r="BD321" s="34"/>
      <c r="BE321" s="34"/>
      <c r="BF321" s="34"/>
      <c r="BG321" s="34"/>
      <c r="BH321" s="34"/>
      <c r="BI321" s="34"/>
      <c r="BJ321" s="34"/>
      <c r="BK321" s="34"/>
      <c r="BL321" s="34"/>
      <c r="BM321" s="34"/>
      <c r="BN321" s="34"/>
      <c r="BO321" s="34"/>
      <c r="BP321" s="34"/>
      <c r="BQ321" s="34"/>
      <c r="BR321" s="34"/>
      <c r="BS321" s="35"/>
      <c r="BT321" s="35"/>
      <c r="BU321" s="35"/>
      <c r="BV321" s="35"/>
      <c r="BW321" s="35"/>
      <c r="BX321" s="35"/>
      <c r="BY321" s="35"/>
    </row>
    <row r="322" spans="1:77" x14ac:dyDescent="0.2">
      <c r="A322" s="6" t="s">
        <v>592</v>
      </c>
      <c r="B322" s="54" t="s">
        <v>259</v>
      </c>
      <c r="C322" s="46">
        <v>36086.5</v>
      </c>
      <c r="D322" s="7">
        <v>0.6825</v>
      </c>
      <c r="E322" s="46">
        <v>24630.32</v>
      </c>
      <c r="F322" s="7">
        <v>3.4517000000000002</v>
      </c>
      <c r="G322" s="8">
        <v>2.16</v>
      </c>
      <c r="H322" s="9">
        <v>1</v>
      </c>
      <c r="I322" s="47"/>
      <c r="J322" s="22">
        <v>0.84</v>
      </c>
      <c r="K322" s="23">
        <v>0.93</v>
      </c>
      <c r="L322" s="23">
        <v>0.98</v>
      </c>
      <c r="M322" s="23">
        <v>1.0766605086657925</v>
      </c>
      <c r="N322" s="23">
        <v>1.08</v>
      </c>
      <c r="O322" s="24">
        <v>1.1499999999999999</v>
      </c>
      <c r="P322" s="12">
        <v>154253.89000000001</v>
      </c>
      <c r="Q322" s="10">
        <v>170781.1</v>
      </c>
      <c r="R322" s="10">
        <v>179962.88</v>
      </c>
      <c r="S322" s="10">
        <v>197713.18</v>
      </c>
      <c r="T322" s="10">
        <v>198326.43</v>
      </c>
      <c r="U322" s="11">
        <v>211180.93</v>
      </c>
      <c r="AB322" s="34"/>
      <c r="AC322" s="34"/>
      <c r="AD322" s="34"/>
      <c r="AE322" s="34"/>
      <c r="AF322" s="34"/>
      <c r="AG322" s="34"/>
      <c r="AH322" s="34"/>
      <c r="AX322" s="34"/>
      <c r="AY322" s="34"/>
      <c r="AZ322" s="34"/>
      <c r="BA322" s="34"/>
      <c r="BB322" s="34"/>
      <c r="BC322" s="34"/>
      <c r="BD322" s="34"/>
      <c r="BE322" s="34"/>
      <c r="BF322" s="34"/>
      <c r="BG322" s="34"/>
      <c r="BH322" s="34"/>
      <c r="BI322" s="34"/>
      <c r="BJ322" s="34"/>
      <c r="BK322" s="34"/>
      <c r="BL322" s="34"/>
      <c r="BM322" s="34"/>
      <c r="BN322" s="34"/>
      <c r="BO322" s="34"/>
      <c r="BP322" s="34"/>
      <c r="BQ322" s="34"/>
      <c r="BR322" s="34"/>
      <c r="BS322" s="35"/>
      <c r="BT322" s="35"/>
      <c r="BU322" s="35"/>
      <c r="BV322" s="35"/>
      <c r="BW322" s="35"/>
      <c r="BX322" s="35"/>
      <c r="BY322" s="35"/>
    </row>
    <row r="323" spans="1:77" x14ac:dyDescent="0.2">
      <c r="A323" s="6" t="s">
        <v>593</v>
      </c>
      <c r="B323" s="54" t="s">
        <v>260</v>
      </c>
      <c r="C323" s="46">
        <v>36086.5</v>
      </c>
      <c r="D323" s="7">
        <v>0.6825</v>
      </c>
      <c r="E323" s="46">
        <v>24630.32</v>
      </c>
      <c r="F323" s="7">
        <v>3.4517000000000002</v>
      </c>
      <c r="G323" s="8">
        <v>1.81</v>
      </c>
      <c r="H323" s="9">
        <v>1</v>
      </c>
      <c r="I323" s="47"/>
      <c r="J323" s="22">
        <v>0.84</v>
      </c>
      <c r="K323" s="23">
        <v>0.93</v>
      </c>
      <c r="L323" s="23">
        <v>0.98</v>
      </c>
      <c r="M323" s="23">
        <v>1.0766605086657925</v>
      </c>
      <c r="N323" s="23">
        <v>1.08</v>
      </c>
      <c r="O323" s="24">
        <v>1.1499999999999999</v>
      </c>
      <c r="P323" s="12">
        <v>129259.05</v>
      </c>
      <c r="Q323" s="10">
        <v>143108.23000000001</v>
      </c>
      <c r="R323" s="10">
        <v>150802.22</v>
      </c>
      <c r="S323" s="10">
        <v>165676.32999999999</v>
      </c>
      <c r="T323" s="10">
        <v>166190.21</v>
      </c>
      <c r="U323" s="11">
        <v>176961.79</v>
      </c>
      <c r="AB323" s="34"/>
      <c r="AC323" s="34"/>
      <c r="AD323" s="34"/>
      <c r="AE323" s="34"/>
      <c r="AF323" s="34"/>
      <c r="AG323" s="34"/>
      <c r="AH323" s="34"/>
      <c r="AX323" s="34"/>
      <c r="AY323" s="34"/>
      <c r="AZ323" s="34"/>
      <c r="BA323" s="34"/>
      <c r="BB323" s="34"/>
      <c r="BC323" s="34"/>
      <c r="BD323" s="34"/>
      <c r="BE323" s="34"/>
      <c r="BF323" s="34"/>
      <c r="BG323" s="34"/>
      <c r="BH323" s="34"/>
      <c r="BI323" s="34"/>
      <c r="BJ323" s="34"/>
      <c r="BK323" s="34"/>
      <c r="BL323" s="34"/>
      <c r="BM323" s="34"/>
      <c r="BN323" s="34"/>
      <c r="BO323" s="34"/>
      <c r="BP323" s="34"/>
      <c r="BQ323" s="34"/>
      <c r="BR323" s="34"/>
      <c r="BS323" s="35"/>
      <c r="BT323" s="35"/>
      <c r="BU323" s="35"/>
      <c r="BV323" s="35"/>
      <c r="BW323" s="35"/>
      <c r="BX323" s="35"/>
      <c r="BY323" s="35"/>
    </row>
    <row r="324" spans="1:77" x14ac:dyDescent="0.2">
      <c r="A324" s="6" t="s">
        <v>594</v>
      </c>
      <c r="B324" s="54" t="s">
        <v>261</v>
      </c>
      <c r="C324" s="46">
        <v>36086.5</v>
      </c>
      <c r="D324" s="7">
        <v>0.6825</v>
      </c>
      <c r="E324" s="46">
        <v>24630.32</v>
      </c>
      <c r="F324" s="7">
        <v>3.4517000000000002</v>
      </c>
      <c r="G324" s="8">
        <v>2.67</v>
      </c>
      <c r="H324" s="9">
        <v>1</v>
      </c>
      <c r="I324" s="47"/>
      <c r="J324" s="22">
        <v>0.84</v>
      </c>
      <c r="K324" s="23">
        <v>0.93</v>
      </c>
      <c r="L324" s="23">
        <v>0.98</v>
      </c>
      <c r="M324" s="23">
        <v>1.0766605086657925</v>
      </c>
      <c r="N324" s="23">
        <v>1.08</v>
      </c>
      <c r="O324" s="24">
        <v>1.1499999999999999</v>
      </c>
      <c r="P324" s="12">
        <v>190674.95</v>
      </c>
      <c r="Q324" s="10">
        <v>211104.41</v>
      </c>
      <c r="R324" s="10">
        <v>222454.11</v>
      </c>
      <c r="S324" s="10">
        <v>244395.46</v>
      </c>
      <c r="T324" s="10">
        <v>245153.51</v>
      </c>
      <c r="U324" s="11">
        <v>261043.09</v>
      </c>
      <c r="AB324" s="34"/>
      <c r="AC324" s="34"/>
      <c r="AD324" s="34"/>
      <c r="AE324" s="34"/>
      <c r="AF324" s="34"/>
      <c r="AG324" s="34"/>
      <c r="AH324" s="34"/>
      <c r="AX324" s="34"/>
      <c r="AY324" s="34"/>
      <c r="AZ324" s="34"/>
      <c r="BA324" s="34"/>
      <c r="BB324" s="34"/>
      <c r="BC324" s="34"/>
      <c r="BD324" s="34"/>
      <c r="BE324" s="34"/>
      <c r="BF324" s="34"/>
      <c r="BG324" s="34"/>
      <c r="BH324" s="34"/>
      <c r="BI324" s="34"/>
      <c r="BJ324" s="34"/>
      <c r="BK324" s="34"/>
      <c r="BL324" s="34"/>
      <c r="BM324" s="34"/>
      <c r="BN324" s="34"/>
      <c r="BO324" s="34"/>
      <c r="BP324" s="34"/>
      <c r="BQ324" s="34"/>
      <c r="BR324" s="34"/>
      <c r="BS324" s="35"/>
      <c r="BT324" s="35"/>
      <c r="BU324" s="35"/>
      <c r="BV324" s="35"/>
      <c r="BW324" s="35"/>
      <c r="BX324" s="35"/>
      <c r="BY324" s="35"/>
    </row>
    <row r="325" spans="1:77" ht="25.5" x14ac:dyDescent="0.2">
      <c r="A325" s="6" t="s">
        <v>595</v>
      </c>
      <c r="B325" s="54" t="s">
        <v>262</v>
      </c>
      <c r="C325" s="46">
        <v>36086.5</v>
      </c>
      <c r="D325" s="7">
        <v>0.6825</v>
      </c>
      <c r="E325" s="46">
        <v>24630.32</v>
      </c>
      <c r="F325" s="7">
        <v>3.4517000000000002</v>
      </c>
      <c r="G325" s="8">
        <v>0.73</v>
      </c>
      <c r="H325" s="9">
        <v>1</v>
      </c>
      <c r="I325" s="47"/>
      <c r="J325" s="22">
        <v>0.84</v>
      </c>
      <c r="K325" s="23">
        <v>0.93</v>
      </c>
      <c r="L325" s="23">
        <v>0.98</v>
      </c>
      <c r="M325" s="23">
        <v>1.0766605086657925</v>
      </c>
      <c r="N325" s="23">
        <v>1.08</v>
      </c>
      <c r="O325" s="24">
        <v>1.1499999999999999</v>
      </c>
      <c r="P325" s="12">
        <v>52132.1</v>
      </c>
      <c r="Q325" s="10">
        <v>57717.69</v>
      </c>
      <c r="R325" s="10">
        <v>60820.79</v>
      </c>
      <c r="S325" s="10">
        <v>66819.73</v>
      </c>
      <c r="T325" s="10">
        <v>67026.990000000005</v>
      </c>
      <c r="U325" s="11">
        <v>71371.33</v>
      </c>
      <c r="AB325" s="34"/>
      <c r="AC325" s="34"/>
      <c r="AD325" s="34"/>
      <c r="AE325" s="34"/>
      <c r="AF325" s="34"/>
      <c r="AG325" s="34"/>
      <c r="AH325" s="34"/>
      <c r="AX325" s="34"/>
      <c r="AY325" s="34"/>
      <c r="AZ325" s="34"/>
      <c r="BA325" s="34"/>
      <c r="BB325" s="34"/>
      <c r="BC325" s="34"/>
      <c r="BD325" s="34"/>
      <c r="BE325" s="34"/>
      <c r="BF325" s="34"/>
      <c r="BG325" s="34"/>
      <c r="BH325" s="34"/>
      <c r="BI325" s="34"/>
      <c r="BJ325" s="34"/>
      <c r="BK325" s="34"/>
      <c r="BL325" s="34"/>
      <c r="BM325" s="34"/>
      <c r="BN325" s="34"/>
      <c r="BO325" s="34"/>
      <c r="BP325" s="34"/>
      <c r="BQ325" s="34"/>
      <c r="BR325" s="34"/>
      <c r="BS325" s="35"/>
      <c r="BT325" s="35"/>
      <c r="BU325" s="35"/>
      <c r="BV325" s="35"/>
      <c r="BW325" s="35"/>
      <c r="BX325" s="35"/>
      <c r="BY325" s="35"/>
    </row>
    <row r="326" spans="1:77" x14ac:dyDescent="0.2">
      <c r="A326" s="6" t="s">
        <v>596</v>
      </c>
      <c r="B326" s="54" t="s">
        <v>263</v>
      </c>
      <c r="C326" s="46">
        <v>36086.5</v>
      </c>
      <c r="D326" s="7">
        <v>0.6825</v>
      </c>
      <c r="E326" s="46">
        <v>24630.32</v>
      </c>
      <c r="F326" s="7">
        <v>3.4517000000000002</v>
      </c>
      <c r="G326" s="8">
        <v>0.76</v>
      </c>
      <c r="H326" s="9">
        <v>1</v>
      </c>
      <c r="I326" s="47"/>
      <c r="J326" s="22">
        <v>0.84</v>
      </c>
      <c r="K326" s="23">
        <v>0.93</v>
      </c>
      <c r="L326" s="23">
        <v>0.98</v>
      </c>
      <c r="M326" s="23">
        <v>1.0766605086657925</v>
      </c>
      <c r="N326" s="23">
        <v>1.08</v>
      </c>
      <c r="O326" s="24">
        <v>1.1499999999999999</v>
      </c>
      <c r="P326" s="12">
        <v>54274.52</v>
      </c>
      <c r="Q326" s="10">
        <v>60089.64</v>
      </c>
      <c r="R326" s="10">
        <v>63320.27</v>
      </c>
      <c r="S326" s="10">
        <v>69565.75</v>
      </c>
      <c r="T326" s="10">
        <v>69781.52</v>
      </c>
      <c r="U326" s="11">
        <v>74304.399999999994</v>
      </c>
      <c r="AB326" s="34"/>
      <c r="AC326" s="34"/>
      <c r="AD326" s="34"/>
      <c r="AE326" s="34"/>
      <c r="AF326" s="34"/>
      <c r="AG326" s="34"/>
      <c r="AH326" s="34"/>
      <c r="AX326" s="34"/>
      <c r="AY326" s="34"/>
      <c r="AZ326" s="34"/>
      <c r="BA326" s="34"/>
      <c r="BB326" s="34"/>
      <c r="BC326" s="34"/>
      <c r="BD326" s="34"/>
      <c r="BE326" s="34"/>
      <c r="BF326" s="34"/>
      <c r="BG326" s="34"/>
      <c r="BH326" s="34"/>
      <c r="BI326" s="34"/>
      <c r="BJ326" s="34"/>
      <c r="BK326" s="34"/>
      <c r="BL326" s="34"/>
      <c r="BM326" s="34"/>
      <c r="BN326" s="34"/>
      <c r="BO326" s="34"/>
      <c r="BP326" s="34"/>
      <c r="BQ326" s="34"/>
      <c r="BR326" s="34"/>
      <c r="BS326" s="35"/>
      <c r="BT326" s="35"/>
      <c r="BU326" s="35"/>
      <c r="BV326" s="35"/>
      <c r="BW326" s="35"/>
      <c r="BX326" s="35"/>
      <c r="BY326" s="35"/>
    </row>
    <row r="327" spans="1:77" x14ac:dyDescent="0.2">
      <c r="A327" s="6" t="s">
        <v>597</v>
      </c>
      <c r="B327" s="54" t="s">
        <v>264</v>
      </c>
      <c r="C327" s="46">
        <v>36086.5</v>
      </c>
      <c r="D327" s="7">
        <v>0.6825</v>
      </c>
      <c r="E327" s="46">
        <v>24630.32</v>
      </c>
      <c r="F327" s="7">
        <v>3.4517000000000002</v>
      </c>
      <c r="G327" s="8">
        <v>2.42</v>
      </c>
      <c r="H327" s="9">
        <v>1</v>
      </c>
      <c r="I327" s="47"/>
      <c r="J327" s="22">
        <v>0.84</v>
      </c>
      <c r="K327" s="23">
        <v>0.93</v>
      </c>
      <c r="L327" s="23">
        <v>0.98</v>
      </c>
      <c r="M327" s="23">
        <v>1.0766605086657925</v>
      </c>
      <c r="N327" s="23">
        <v>1.08</v>
      </c>
      <c r="O327" s="24">
        <v>1.1499999999999999</v>
      </c>
      <c r="P327" s="12">
        <v>172821.49</v>
      </c>
      <c r="Q327" s="10">
        <v>191338.08</v>
      </c>
      <c r="R327" s="10">
        <v>201625.07</v>
      </c>
      <c r="S327" s="10">
        <v>221511.99</v>
      </c>
      <c r="T327" s="10">
        <v>222199.06</v>
      </c>
      <c r="U327" s="11">
        <v>236600.85</v>
      </c>
      <c r="AB327" s="34"/>
      <c r="AC327" s="34"/>
      <c r="AD327" s="34"/>
      <c r="AE327" s="34"/>
      <c r="AF327" s="34"/>
      <c r="AG327" s="34"/>
      <c r="AH327" s="34"/>
      <c r="AX327" s="34"/>
      <c r="AY327" s="34"/>
      <c r="AZ327" s="34"/>
      <c r="BA327" s="34"/>
      <c r="BB327" s="34"/>
      <c r="BC327" s="34"/>
      <c r="BD327" s="34"/>
      <c r="BE327" s="34"/>
      <c r="BF327" s="34"/>
      <c r="BG327" s="34"/>
      <c r="BH327" s="34"/>
      <c r="BI327" s="34"/>
      <c r="BJ327" s="34"/>
      <c r="BK327" s="34"/>
      <c r="BL327" s="34"/>
      <c r="BM327" s="34"/>
      <c r="BN327" s="34"/>
      <c r="BO327" s="34"/>
      <c r="BP327" s="34"/>
      <c r="BQ327" s="34"/>
      <c r="BR327" s="34"/>
      <c r="BS327" s="35"/>
      <c r="BT327" s="35"/>
      <c r="BU327" s="35"/>
      <c r="BV327" s="35"/>
      <c r="BW327" s="35"/>
      <c r="BX327" s="35"/>
      <c r="BY327" s="35"/>
    </row>
    <row r="328" spans="1:77" x14ac:dyDescent="0.2">
      <c r="A328" s="6" t="s">
        <v>598</v>
      </c>
      <c r="B328" s="54" t="s">
        <v>265</v>
      </c>
      <c r="C328" s="46">
        <v>36086.5</v>
      </c>
      <c r="D328" s="7">
        <v>0.6825</v>
      </c>
      <c r="E328" s="46">
        <v>24630.32</v>
      </c>
      <c r="F328" s="7">
        <v>3.4517000000000002</v>
      </c>
      <c r="G328" s="8">
        <v>3.51</v>
      </c>
      <c r="H328" s="9">
        <v>1</v>
      </c>
      <c r="I328" s="47"/>
      <c r="J328" s="22">
        <v>0.84</v>
      </c>
      <c r="K328" s="23">
        <v>0.93</v>
      </c>
      <c r="L328" s="23">
        <v>0.98</v>
      </c>
      <c r="M328" s="23">
        <v>1.0766605086657925</v>
      </c>
      <c r="N328" s="23">
        <v>1.08</v>
      </c>
      <c r="O328" s="24">
        <v>1.1499999999999999</v>
      </c>
      <c r="P328" s="12">
        <v>250662.58</v>
      </c>
      <c r="Q328" s="10">
        <v>277519.28000000003</v>
      </c>
      <c r="R328" s="10">
        <v>292439.67</v>
      </c>
      <c r="S328" s="10">
        <v>321283.93</v>
      </c>
      <c r="T328" s="10">
        <v>322280.46000000002</v>
      </c>
      <c r="U328" s="11">
        <v>343169</v>
      </c>
      <c r="AB328" s="34"/>
      <c r="AC328" s="34"/>
      <c r="AD328" s="34"/>
      <c r="AE328" s="34"/>
      <c r="AF328" s="34"/>
      <c r="AG328" s="34"/>
      <c r="AH328" s="34"/>
      <c r="AX328" s="34"/>
      <c r="AY328" s="34"/>
      <c r="AZ328" s="34"/>
      <c r="BA328" s="34"/>
      <c r="BB328" s="34"/>
      <c r="BC328" s="34"/>
      <c r="BD328" s="34"/>
      <c r="BE328" s="34"/>
      <c r="BF328" s="34"/>
      <c r="BG328" s="34"/>
      <c r="BH328" s="34"/>
      <c r="BI328" s="34"/>
      <c r="BJ328" s="34"/>
      <c r="BK328" s="34"/>
      <c r="BL328" s="34"/>
      <c r="BM328" s="34"/>
      <c r="BN328" s="34"/>
      <c r="BO328" s="34"/>
      <c r="BP328" s="34"/>
      <c r="BQ328" s="34"/>
      <c r="BR328" s="34"/>
      <c r="BS328" s="35"/>
      <c r="BT328" s="35"/>
      <c r="BU328" s="35"/>
      <c r="BV328" s="35"/>
      <c r="BW328" s="35"/>
      <c r="BX328" s="35"/>
      <c r="BY328" s="35"/>
    </row>
    <row r="329" spans="1:77" x14ac:dyDescent="0.2">
      <c r="A329" s="6" t="s">
        <v>599</v>
      </c>
      <c r="B329" s="54" t="s">
        <v>266</v>
      </c>
      <c r="C329" s="46">
        <v>36086.5</v>
      </c>
      <c r="D329" s="7">
        <v>0.6825</v>
      </c>
      <c r="E329" s="46">
        <v>24630.32</v>
      </c>
      <c r="F329" s="7">
        <v>3.4517000000000002</v>
      </c>
      <c r="G329" s="8">
        <v>4.0199999999999996</v>
      </c>
      <c r="H329" s="9">
        <v>1</v>
      </c>
      <c r="I329" s="47"/>
      <c r="J329" s="22">
        <v>0.84</v>
      </c>
      <c r="K329" s="23">
        <v>0.93</v>
      </c>
      <c r="L329" s="23">
        <v>0.98</v>
      </c>
      <c r="M329" s="23">
        <v>1.0766605086657925</v>
      </c>
      <c r="N329" s="23">
        <v>1.08</v>
      </c>
      <c r="O329" s="24">
        <v>1.1499999999999999</v>
      </c>
      <c r="P329" s="12">
        <v>287083.63</v>
      </c>
      <c r="Q329" s="10">
        <v>317842.59999999998</v>
      </c>
      <c r="R329" s="10">
        <v>334930.90999999997</v>
      </c>
      <c r="S329" s="10">
        <v>367966.2</v>
      </c>
      <c r="T329" s="10">
        <v>369107.53</v>
      </c>
      <c r="U329" s="11">
        <v>393031.17</v>
      </c>
      <c r="AB329" s="34"/>
      <c r="AC329" s="34"/>
      <c r="AD329" s="34"/>
      <c r="AE329" s="34"/>
      <c r="AF329" s="34"/>
      <c r="AG329" s="34"/>
      <c r="AH329" s="34"/>
      <c r="AX329" s="34"/>
      <c r="AY329" s="34"/>
      <c r="AZ329" s="34"/>
      <c r="BA329" s="34"/>
      <c r="BB329" s="34"/>
      <c r="BC329" s="34"/>
      <c r="BD329" s="34"/>
      <c r="BE329" s="34"/>
      <c r="BF329" s="34"/>
      <c r="BG329" s="34"/>
      <c r="BH329" s="34"/>
      <c r="BI329" s="34"/>
      <c r="BJ329" s="34"/>
      <c r="BK329" s="34"/>
      <c r="BL329" s="34"/>
      <c r="BM329" s="34"/>
      <c r="BN329" s="34"/>
      <c r="BO329" s="34"/>
      <c r="BP329" s="34"/>
      <c r="BQ329" s="34"/>
      <c r="BR329" s="34"/>
      <c r="BS329" s="35"/>
      <c r="BT329" s="35"/>
      <c r="BU329" s="35"/>
      <c r="BV329" s="35"/>
      <c r="BW329" s="35"/>
      <c r="BX329" s="35"/>
      <c r="BY329" s="35"/>
    </row>
    <row r="330" spans="1:77" ht="25.5" x14ac:dyDescent="0.2">
      <c r="A330" s="6" t="s">
        <v>600</v>
      </c>
      <c r="B330" s="54" t="s">
        <v>267</v>
      </c>
      <c r="C330" s="46">
        <v>36086.5</v>
      </c>
      <c r="D330" s="7">
        <v>0.6825</v>
      </c>
      <c r="E330" s="46">
        <v>24630.32</v>
      </c>
      <c r="F330" s="7">
        <v>3.4517000000000002</v>
      </c>
      <c r="G330" s="8">
        <v>0.84</v>
      </c>
      <c r="H330" s="9">
        <v>1</v>
      </c>
      <c r="I330" s="47"/>
      <c r="J330" s="22">
        <v>0.84</v>
      </c>
      <c r="K330" s="23">
        <v>0.93</v>
      </c>
      <c r="L330" s="23">
        <v>0.98</v>
      </c>
      <c r="M330" s="23">
        <v>1.0766605086657925</v>
      </c>
      <c r="N330" s="23">
        <v>1.08</v>
      </c>
      <c r="O330" s="24">
        <v>1.1499999999999999</v>
      </c>
      <c r="P330" s="12">
        <v>59987.63</v>
      </c>
      <c r="Q330" s="10">
        <v>66414.87</v>
      </c>
      <c r="R330" s="10">
        <v>69985.56</v>
      </c>
      <c r="S330" s="10">
        <v>76888.460000000006</v>
      </c>
      <c r="T330" s="10">
        <v>77126.95</v>
      </c>
      <c r="U330" s="11">
        <v>82125.919999999998</v>
      </c>
      <c r="AB330" s="34"/>
      <c r="AC330" s="34"/>
      <c r="AD330" s="34"/>
      <c r="AE330" s="34"/>
      <c r="AF330" s="34"/>
      <c r="AG330" s="34"/>
      <c r="AH330" s="34"/>
      <c r="AX330" s="34"/>
      <c r="AY330" s="34"/>
      <c r="AZ330" s="34"/>
      <c r="BA330" s="34"/>
      <c r="BB330" s="34"/>
      <c r="BC330" s="34"/>
      <c r="BD330" s="34"/>
      <c r="BE330" s="34"/>
      <c r="BF330" s="34"/>
      <c r="BG330" s="34"/>
      <c r="BH330" s="34"/>
      <c r="BI330" s="34"/>
      <c r="BJ330" s="34"/>
      <c r="BK330" s="34"/>
      <c r="BL330" s="34"/>
      <c r="BM330" s="34"/>
      <c r="BN330" s="34"/>
      <c r="BO330" s="34"/>
      <c r="BP330" s="34"/>
      <c r="BQ330" s="34"/>
      <c r="BR330" s="34"/>
      <c r="BS330" s="35"/>
      <c r="BT330" s="35"/>
      <c r="BU330" s="35"/>
      <c r="BV330" s="35"/>
      <c r="BW330" s="35"/>
      <c r="BX330" s="35"/>
      <c r="BY330" s="35"/>
    </row>
    <row r="331" spans="1:77" ht="25.5" x14ac:dyDescent="0.2">
      <c r="A331" s="6" t="s">
        <v>601</v>
      </c>
      <c r="B331" s="54" t="s">
        <v>602</v>
      </c>
      <c r="C331" s="46">
        <v>36086.5</v>
      </c>
      <c r="D331" s="7">
        <v>0.6825</v>
      </c>
      <c r="E331" s="46">
        <v>24630.32</v>
      </c>
      <c r="F331" s="7">
        <v>3.4517000000000002</v>
      </c>
      <c r="G331" s="8">
        <v>0.5</v>
      </c>
      <c r="H331" s="9">
        <v>1</v>
      </c>
      <c r="I331" s="47"/>
      <c r="J331" s="22">
        <v>0.84</v>
      </c>
      <c r="K331" s="23">
        <v>0.93</v>
      </c>
      <c r="L331" s="23">
        <v>0.98</v>
      </c>
      <c r="M331" s="23">
        <v>1.0766605086657925</v>
      </c>
      <c r="N331" s="23">
        <v>1.08</v>
      </c>
      <c r="O331" s="24">
        <v>1.1499999999999999</v>
      </c>
      <c r="P331" s="12">
        <v>35706.92</v>
      </c>
      <c r="Q331" s="10">
        <v>39532.660000000003</v>
      </c>
      <c r="R331" s="10">
        <v>41658.07</v>
      </c>
      <c r="S331" s="10">
        <v>45766.94</v>
      </c>
      <c r="T331" s="10">
        <v>45908.9</v>
      </c>
      <c r="U331" s="11">
        <v>48884.47</v>
      </c>
      <c r="AB331" s="34"/>
      <c r="AC331" s="34"/>
      <c r="AD331" s="34"/>
      <c r="AE331" s="34"/>
      <c r="AF331" s="34"/>
      <c r="AG331" s="34"/>
      <c r="AH331" s="34"/>
      <c r="AX331" s="34"/>
      <c r="AY331" s="34"/>
      <c r="AZ331" s="34"/>
      <c r="BA331" s="34"/>
      <c r="BB331" s="34"/>
      <c r="BC331" s="34"/>
      <c r="BD331" s="34"/>
      <c r="BE331" s="34"/>
      <c r="BF331" s="34"/>
      <c r="BG331" s="34"/>
      <c r="BH331" s="34"/>
      <c r="BI331" s="34"/>
      <c r="BJ331" s="34"/>
      <c r="BK331" s="34"/>
      <c r="BL331" s="34"/>
      <c r="BM331" s="34"/>
      <c r="BN331" s="34"/>
      <c r="BO331" s="34"/>
      <c r="BP331" s="34"/>
      <c r="BQ331" s="34"/>
      <c r="BR331" s="34"/>
      <c r="BS331" s="35"/>
      <c r="BT331" s="35"/>
      <c r="BU331" s="35"/>
      <c r="BV331" s="35"/>
      <c r="BW331" s="35"/>
      <c r="BX331" s="35"/>
      <c r="BY331" s="35"/>
    </row>
    <row r="332" spans="1:77" x14ac:dyDescent="0.2">
      <c r="A332" s="6" t="s">
        <v>603</v>
      </c>
      <c r="B332" s="54" t="s">
        <v>268</v>
      </c>
      <c r="C332" s="46">
        <v>36086.5</v>
      </c>
      <c r="D332" s="7">
        <v>0.6825</v>
      </c>
      <c r="E332" s="46">
        <v>24630.32</v>
      </c>
      <c r="F332" s="7">
        <v>3.4517000000000002</v>
      </c>
      <c r="G332" s="8">
        <v>0.37</v>
      </c>
      <c r="H332" s="9">
        <v>1</v>
      </c>
      <c r="I332" s="47"/>
      <c r="J332" s="22">
        <v>0.84</v>
      </c>
      <c r="K332" s="23">
        <v>0.93</v>
      </c>
      <c r="L332" s="23">
        <v>0.98</v>
      </c>
      <c r="M332" s="23">
        <v>1.0766605086657925</v>
      </c>
      <c r="N332" s="23">
        <v>1.08</v>
      </c>
      <c r="O332" s="24">
        <v>1.1499999999999999</v>
      </c>
      <c r="P332" s="12">
        <v>26423.119999999999</v>
      </c>
      <c r="Q332" s="10">
        <v>29254.17</v>
      </c>
      <c r="R332" s="10">
        <v>30826.97</v>
      </c>
      <c r="S332" s="10">
        <v>33867.54</v>
      </c>
      <c r="T332" s="10">
        <v>33972.58</v>
      </c>
      <c r="U332" s="11">
        <v>36174.51</v>
      </c>
      <c r="AB332" s="34"/>
      <c r="AC332" s="34"/>
      <c r="AD332" s="34"/>
      <c r="AE332" s="34"/>
      <c r="AF332" s="34"/>
      <c r="AG332" s="34"/>
      <c r="AH332" s="34"/>
      <c r="AX332" s="34"/>
      <c r="AY332" s="34"/>
      <c r="AZ332" s="34"/>
      <c r="BA332" s="34"/>
      <c r="BB332" s="34"/>
      <c r="BC332" s="34"/>
      <c r="BD332" s="34"/>
      <c r="BE332" s="34"/>
      <c r="BF332" s="34"/>
      <c r="BG332" s="34"/>
      <c r="BH332" s="34"/>
      <c r="BI332" s="34"/>
      <c r="BJ332" s="34"/>
      <c r="BK332" s="34"/>
      <c r="BL332" s="34"/>
      <c r="BM332" s="34"/>
      <c r="BN332" s="34"/>
      <c r="BO332" s="34"/>
      <c r="BP332" s="34"/>
      <c r="BQ332" s="34"/>
      <c r="BR332" s="34"/>
      <c r="BS332" s="35"/>
      <c r="BT332" s="35"/>
      <c r="BU332" s="35"/>
      <c r="BV332" s="35"/>
      <c r="BW332" s="35"/>
      <c r="BX332" s="35"/>
      <c r="BY332" s="35"/>
    </row>
    <row r="333" spans="1:77" x14ac:dyDescent="0.2">
      <c r="A333" s="6" t="s">
        <v>604</v>
      </c>
      <c r="B333" s="54" t="s">
        <v>269</v>
      </c>
      <c r="C333" s="46">
        <v>36086.5</v>
      </c>
      <c r="D333" s="7">
        <v>0.6825</v>
      </c>
      <c r="E333" s="46">
        <v>24630.32</v>
      </c>
      <c r="F333" s="7">
        <v>3.4517000000000002</v>
      </c>
      <c r="G333" s="8">
        <v>1.19</v>
      </c>
      <c r="H333" s="9">
        <v>1</v>
      </c>
      <c r="I333" s="47"/>
      <c r="J333" s="22">
        <v>0.84</v>
      </c>
      <c r="K333" s="23">
        <v>0.93</v>
      </c>
      <c r="L333" s="23">
        <v>0.98</v>
      </c>
      <c r="M333" s="23">
        <v>1.0766605086657925</v>
      </c>
      <c r="N333" s="23">
        <v>1.08</v>
      </c>
      <c r="O333" s="24">
        <v>1.1499999999999999</v>
      </c>
      <c r="P333" s="12">
        <v>84982.47</v>
      </c>
      <c r="Q333" s="10">
        <v>94087.73</v>
      </c>
      <c r="R333" s="10">
        <v>99146.21</v>
      </c>
      <c r="S333" s="10">
        <v>108925.32</v>
      </c>
      <c r="T333" s="10">
        <v>109263.17</v>
      </c>
      <c r="U333" s="11">
        <v>116345.05</v>
      </c>
      <c r="AB333" s="34"/>
      <c r="AC333" s="34"/>
      <c r="AD333" s="34"/>
      <c r="AE333" s="34"/>
      <c r="AF333" s="34"/>
      <c r="AG333" s="34"/>
      <c r="AH333" s="34"/>
      <c r="AX333" s="34"/>
      <c r="AY333" s="34"/>
      <c r="AZ333" s="34"/>
      <c r="BA333" s="34"/>
      <c r="BB333" s="34"/>
      <c r="BC333" s="34"/>
      <c r="BD333" s="34"/>
      <c r="BE333" s="34"/>
      <c r="BF333" s="34"/>
      <c r="BG333" s="34"/>
      <c r="BH333" s="34"/>
      <c r="BI333" s="34"/>
      <c r="BJ333" s="34"/>
      <c r="BK333" s="34"/>
      <c r="BL333" s="34"/>
      <c r="BM333" s="34"/>
      <c r="BN333" s="34"/>
      <c r="BO333" s="34"/>
      <c r="BP333" s="34"/>
      <c r="BQ333" s="34"/>
      <c r="BR333" s="34"/>
      <c r="BS333" s="35"/>
      <c r="BT333" s="35"/>
      <c r="BU333" s="35"/>
      <c r="BV333" s="35"/>
      <c r="BW333" s="35"/>
      <c r="BX333" s="35"/>
      <c r="BY333" s="35"/>
    </row>
    <row r="334" spans="1:77" x14ac:dyDescent="0.2">
      <c r="A334" s="6" t="s">
        <v>605</v>
      </c>
      <c r="B334" s="54" t="s">
        <v>270</v>
      </c>
      <c r="C334" s="46">
        <v>36086.5</v>
      </c>
      <c r="D334" s="7">
        <v>0.6825</v>
      </c>
      <c r="E334" s="46">
        <v>24630.32</v>
      </c>
      <c r="F334" s="7">
        <v>3.4517000000000002</v>
      </c>
      <c r="G334" s="8">
        <v>1.1499999999999999</v>
      </c>
      <c r="H334" s="9">
        <v>1</v>
      </c>
      <c r="I334" s="47"/>
      <c r="J334" s="22">
        <v>0.84</v>
      </c>
      <c r="K334" s="23">
        <v>0.93</v>
      </c>
      <c r="L334" s="23">
        <v>0.98</v>
      </c>
      <c r="M334" s="23">
        <v>1.0766605086657925</v>
      </c>
      <c r="N334" s="23">
        <v>1.08</v>
      </c>
      <c r="O334" s="24">
        <v>1.1499999999999999</v>
      </c>
      <c r="P334" s="12">
        <v>82125.919999999998</v>
      </c>
      <c r="Q334" s="10">
        <v>90925.119999999995</v>
      </c>
      <c r="R334" s="10">
        <v>95813.57</v>
      </c>
      <c r="S334" s="10">
        <v>105263.96</v>
      </c>
      <c r="T334" s="10">
        <v>105590.46</v>
      </c>
      <c r="U334" s="11">
        <v>112434.29</v>
      </c>
      <c r="AB334" s="34"/>
      <c r="AC334" s="34"/>
      <c r="AD334" s="34"/>
      <c r="AE334" s="34"/>
      <c r="AF334" s="34"/>
      <c r="AG334" s="34"/>
      <c r="AH334" s="34"/>
      <c r="AX334" s="34"/>
      <c r="AY334" s="34"/>
      <c r="AZ334" s="34"/>
      <c r="BA334" s="34"/>
      <c r="BB334" s="34"/>
      <c r="BC334" s="34"/>
      <c r="BD334" s="34"/>
      <c r="BE334" s="34"/>
      <c r="BF334" s="34"/>
      <c r="BG334" s="34"/>
      <c r="BH334" s="34"/>
      <c r="BI334" s="34"/>
      <c r="BJ334" s="34"/>
      <c r="BK334" s="34"/>
      <c r="BL334" s="34"/>
      <c r="BM334" s="34"/>
      <c r="BN334" s="34"/>
      <c r="BO334" s="34"/>
      <c r="BP334" s="34"/>
      <c r="BQ334" s="34"/>
      <c r="BR334" s="34"/>
      <c r="BS334" s="35"/>
      <c r="BT334" s="35"/>
      <c r="BU334" s="35"/>
      <c r="BV334" s="35"/>
      <c r="BW334" s="35"/>
      <c r="BX334" s="35"/>
      <c r="BY334" s="35"/>
    </row>
    <row r="335" spans="1:77" x14ac:dyDescent="0.2">
      <c r="A335" s="6" t="s">
        <v>606</v>
      </c>
      <c r="B335" s="54" t="s">
        <v>271</v>
      </c>
      <c r="C335" s="46">
        <v>36086.5</v>
      </c>
      <c r="D335" s="7">
        <v>0.6825</v>
      </c>
      <c r="E335" s="46">
        <v>24630.32</v>
      </c>
      <c r="F335" s="7">
        <v>3.4517000000000002</v>
      </c>
      <c r="G335" s="8">
        <v>1.43</v>
      </c>
      <c r="H335" s="9">
        <v>1</v>
      </c>
      <c r="I335" s="47"/>
      <c r="J335" s="22">
        <v>0.84</v>
      </c>
      <c r="K335" s="23">
        <v>0.93</v>
      </c>
      <c r="L335" s="23">
        <v>0.98</v>
      </c>
      <c r="M335" s="23">
        <v>1.0766605086657925</v>
      </c>
      <c r="N335" s="23">
        <v>1.08</v>
      </c>
      <c r="O335" s="24">
        <v>1.1499999999999999</v>
      </c>
      <c r="P335" s="12">
        <v>102121.79</v>
      </c>
      <c r="Q335" s="10">
        <v>113063.41</v>
      </c>
      <c r="R335" s="10">
        <v>119142.09</v>
      </c>
      <c r="S335" s="10">
        <v>130893.45</v>
      </c>
      <c r="T335" s="10">
        <v>131299.44</v>
      </c>
      <c r="U335" s="11">
        <v>139809.59</v>
      </c>
      <c r="AB335" s="34"/>
      <c r="AC335" s="34"/>
      <c r="AD335" s="34"/>
      <c r="AE335" s="34"/>
      <c r="AF335" s="34"/>
      <c r="AG335" s="34"/>
      <c r="AH335" s="34"/>
      <c r="AX335" s="34"/>
      <c r="AY335" s="34"/>
      <c r="AZ335" s="34"/>
      <c r="BA335" s="34"/>
      <c r="BB335" s="34"/>
      <c r="BC335" s="34"/>
      <c r="BD335" s="34"/>
      <c r="BE335" s="34"/>
      <c r="BF335" s="34"/>
      <c r="BG335" s="34"/>
      <c r="BH335" s="34"/>
      <c r="BI335" s="34"/>
      <c r="BJ335" s="34"/>
      <c r="BK335" s="34"/>
      <c r="BL335" s="34"/>
      <c r="BM335" s="34"/>
      <c r="BN335" s="34"/>
      <c r="BO335" s="34"/>
      <c r="BP335" s="34"/>
      <c r="BQ335" s="34"/>
      <c r="BR335" s="34"/>
      <c r="BS335" s="35"/>
      <c r="BT335" s="35"/>
      <c r="BU335" s="35"/>
      <c r="BV335" s="35"/>
      <c r="BW335" s="35"/>
      <c r="BX335" s="35"/>
      <c r="BY335" s="35"/>
    </row>
    <row r="336" spans="1:77" x14ac:dyDescent="0.2">
      <c r="A336" s="6" t="s">
        <v>607</v>
      </c>
      <c r="B336" s="54" t="s">
        <v>272</v>
      </c>
      <c r="C336" s="46">
        <v>36086.5</v>
      </c>
      <c r="D336" s="7">
        <v>0.6825</v>
      </c>
      <c r="E336" s="46">
        <v>24630.32</v>
      </c>
      <c r="F336" s="7">
        <v>3.4517000000000002</v>
      </c>
      <c r="G336" s="8">
        <v>3</v>
      </c>
      <c r="H336" s="9">
        <v>1</v>
      </c>
      <c r="I336" s="47"/>
      <c r="J336" s="22">
        <v>0.84</v>
      </c>
      <c r="K336" s="23">
        <v>0.93</v>
      </c>
      <c r="L336" s="23">
        <v>0.98</v>
      </c>
      <c r="M336" s="23">
        <v>1.0766605086657925</v>
      </c>
      <c r="N336" s="23">
        <v>1.08</v>
      </c>
      <c r="O336" s="24">
        <v>1.1499999999999999</v>
      </c>
      <c r="P336" s="12">
        <v>214241.52</v>
      </c>
      <c r="Q336" s="10">
        <v>237195.97</v>
      </c>
      <c r="R336" s="10">
        <v>249948.44</v>
      </c>
      <c r="S336" s="10">
        <v>274601.65000000002</v>
      </c>
      <c r="T336" s="10">
        <v>275453.38</v>
      </c>
      <c r="U336" s="11">
        <v>293306.84000000003</v>
      </c>
      <c r="AB336" s="34"/>
      <c r="AC336" s="34"/>
      <c r="AD336" s="34"/>
      <c r="AE336" s="34"/>
      <c r="AF336" s="34"/>
      <c r="AG336" s="34"/>
      <c r="AH336" s="34"/>
      <c r="AX336" s="34"/>
      <c r="AY336" s="34"/>
      <c r="AZ336" s="34"/>
      <c r="BA336" s="34"/>
      <c r="BB336" s="34"/>
      <c r="BC336" s="34"/>
      <c r="BD336" s="34"/>
      <c r="BE336" s="34"/>
      <c r="BF336" s="34"/>
      <c r="BG336" s="34"/>
      <c r="BH336" s="34"/>
      <c r="BI336" s="34"/>
      <c r="BJ336" s="34"/>
      <c r="BK336" s="34"/>
      <c r="BL336" s="34"/>
      <c r="BM336" s="34"/>
      <c r="BN336" s="34"/>
      <c r="BO336" s="34"/>
      <c r="BP336" s="34"/>
      <c r="BQ336" s="34"/>
      <c r="BR336" s="34"/>
      <c r="BS336" s="35"/>
      <c r="BT336" s="35"/>
      <c r="BU336" s="35"/>
      <c r="BV336" s="35"/>
      <c r="BW336" s="35"/>
      <c r="BX336" s="35"/>
      <c r="BY336" s="35"/>
    </row>
    <row r="337" spans="1:77" x14ac:dyDescent="0.2">
      <c r="A337" s="6" t="s">
        <v>608</v>
      </c>
      <c r="B337" s="54" t="s">
        <v>273</v>
      </c>
      <c r="C337" s="46">
        <v>36086.5</v>
      </c>
      <c r="D337" s="7">
        <v>0.6825</v>
      </c>
      <c r="E337" s="46">
        <v>24630.32</v>
      </c>
      <c r="F337" s="7">
        <v>3.4517000000000002</v>
      </c>
      <c r="G337" s="8">
        <v>4.3</v>
      </c>
      <c r="H337" s="9">
        <v>1</v>
      </c>
      <c r="I337" s="47"/>
      <c r="J337" s="22">
        <v>0.84</v>
      </c>
      <c r="K337" s="23">
        <v>0.93</v>
      </c>
      <c r="L337" s="23">
        <v>0.98</v>
      </c>
      <c r="M337" s="23">
        <v>1.0766605086657925</v>
      </c>
      <c r="N337" s="23">
        <v>1.08</v>
      </c>
      <c r="O337" s="24">
        <v>1.1499999999999999</v>
      </c>
      <c r="P337" s="12">
        <v>307079.51</v>
      </c>
      <c r="Q337" s="10">
        <v>339980.89</v>
      </c>
      <c r="R337" s="10">
        <v>358259.43</v>
      </c>
      <c r="S337" s="10">
        <v>393595.69</v>
      </c>
      <c r="T337" s="10">
        <v>394816.51</v>
      </c>
      <c r="U337" s="11">
        <v>420406.47</v>
      </c>
      <c r="AB337" s="34"/>
      <c r="AC337" s="34"/>
      <c r="AD337" s="34"/>
      <c r="AE337" s="34"/>
      <c r="AF337" s="34"/>
      <c r="AG337" s="34"/>
      <c r="AH337" s="34"/>
      <c r="AX337" s="34"/>
      <c r="AY337" s="34"/>
      <c r="AZ337" s="34"/>
      <c r="BA337" s="34"/>
      <c r="BB337" s="34"/>
      <c r="BC337" s="34"/>
      <c r="BD337" s="34"/>
      <c r="BE337" s="34"/>
      <c r="BF337" s="34"/>
      <c r="BG337" s="34"/>
      <c r="BH337" s="34"/>
      <c r="BI337" s="34"/>
      <c r="BJ337" s="34"/>
      <c r="BK337" s="34"/>
      <c r="BL337" s="34"/>
      <c r="BM337" s="34"/>
      <c r="BN337" s="34"/>
      <c r="BO337" s="34"/>
      <c r="BP337" s="34"/>
      <c r="BQ337" s="34"/>
      <c r="BR337" s="34"/>
      <c r="BS337" s="35"/>
      <c r="BT337" s="35"/>
      <c r="BU337" s="35"/>
      <c r="BV337" s="35"/>
      <c r="BW337" s="35"/>
      <c r="BX337" s="35"/>
      <c r="BY337" s="35"/>
    </row>
    <row r="338" spans="1:77" x14ac:dyDescent="0.2">
      <c r="A338" s="6" t="s">
        <v>609</v>
      </c>
      <c r="B338" s="54" t="s">
        <v>274</v>
      </c>
      <c r="C338" s="46">
        <v>36086.5</v>
      </c>
      <c r="D338" s="7">
        <v>0.6825</v>
      </c>
      <c r="E338" s="46">
        <v>24630.32</v>
      </c>
      <c r="F338" s="7">
        <v>3.4517000000000002</v>
      </c>
      <c r="G338" s="8">
        <v>2.42</v>
      </c>
      <c r="H338" s="9">
        <v>1</v>
      </c>
      <c r="I338" s="47"/>
      <c r="J338" s="22">
        <v>0.84</v>
      </c>
      <c r="K338" s="23">
        <v>0.93</v>
      </c>
      <c r="L338" s="23">
        <v>0.98</v>
      </c>
      <c r="M338" s="23">
        <v>1.0766605086657925</v>
      </c>
      <c r="N338" s="23">
        <v>1.08</v>
      </c>
      <c r="O338" s="24">
        <v>1.1499999999999999</v>
      </c>
      <c r="P338" s="12">
        <v>172821.49</v>
      </c>
      <c r="Q338" s="10">
        <v>191338.08</v>
      </c>
      <c r="R338" s="10">
        <v>201625.07</v>
      </c>
      <c r="S338" s="10">
        <v>221511.99</v>
      </c>
      <c r="T338" s="10">
        <v>222199.06</v>
      </c>
      <c r="U338" s="11">
        <v>236600.85</v>
      </c>
      <c r="AB338" s="34"/>
      <c r="AC338" s="34"/>
      <c r="AD338" s="34"/>
      <c r="AE338" s="34"/>
      <c r="AF338" s="34"/>
      <c r="AG338" s="34"/>
      <c r="AH338" s="34"/>
      <c r="AX338" s="34"/>
      <c r="AY338" s="34"/>
      <c r="AZ338" s="34"/>
      <c r="BA338" s="34"/>
      <c r="BB338" s="34"/>
      <c r="BC338" s="34"/>
      <c r="BD338" s="34"/>
      <c r="BE338" s="34"/>
      <c r="BF338" s="34"/>
      <c r="BG338" s="34"/>
      <c r="BH338" s="34"/>
      <c r="BI338" s="34"/>
      <c r="BJ338" s="34"/>
      <c r="BK338" s="34"/>
      <c r="BL338" s="34"/>
      <c r="BM338" s="34"/>
      <c r="BN338" s="34"/>
      <c r="BO338" s="34"/>
      <c r="BP338" s="34"/>
      <c r="BQ338" s="34"/>
      <c r="BR338" s="34"/>
      <c r="BS338" s="35"/>
      <c r="BT338" s="35"/>
      <c r="BU338" s="35"/>
      <c r="BV338" s="35"/>
      <c r="BW338" s="35"/>
      <c r="BX338" s="35"/>
      <c r="BY338" s="35"/>
    </row>
    <row r="339" spans="1:77" x14ac:dyDescent="0.2">
      <c r="A339" s="6" t="s">
        <v>610</v>
      </c>
      <c r="B339" s="54" t="s">
        <v>275</v>
      </c>
      <c r="C339" s="46">
        <v>36086.5</v>
      </c>
      <c r="D339" s="7">
        <v>0.6825</v>
      </c>
      <c r="E339" s="46">
        <v>24630.32</v>
      </c>
      <c r="F339" s="7">
        <v>3.4517000000000002</v>
      </c>
      <c r="G339" s="8">
        <v>2.69</v>
      </c>
      <c r="H339" s="9">
        <v>1</v>
      </c>
      <c r="I339" s="47"/>
      <c r="J339" s="22">
        <v>0.84</v>
      </c>
      <c r="K339" s="23">
        <v>0.93</v>
      </c>
      <c r="L339" s="23">
        <v>0.98</v>
      </c>
      <c r="M339" s="23">
        <v>1.0766605086657925</v>
      </c>
      <c r="N339" s="23">
        <v>1.08</v>
      </c>
      <c r="O339" s="24">
        <v>1.1499999999999999</v>
      </c>
      <c r="P339" s="12">
        <v>192103.23</v>
      </c>
      <c r="Q339" s="10">
        <v>212685.72</v>
      </c>
      <c r="R339" s="10">
        <v>224120.43</v>
      </c>
      <c r="S339" s="10">
        <v>246226.14</v>
      </c>
      <c r="T339" s="10">
        <v>246989.86</v>
      </c>
      <c r="U339" s="11">
        <v>262998.46999999997</v>
      </c>
      <c r="AB339" s="34"/>
      <c r="AC339" s="34"/>
      <c r="AD339" s="34"/>
      <c r="AE339" s="34"/>
      <c r="AF339" s="34"/>
      <c r="AG339" s="34"/>
      <c r="AH339" s="34"/>
      <c r="AX339" s="34"/>
      <c r="AY339" s="34"/>
      <c r="AZ339" s="34"/>
      <c r="BA339" s="34"/>
      <c r="BB339" s="34"/>
      <c r="BC339" s="34"/>
      <c r="BD339" s="34"/>
      <c r="BE339" s="34"/>
      <c r="BF339" s="34"/>
      <c r="BG339" s="34"/>
      <c r="BH339" s="34"/>
      <c r="BI339" s="34"/>
      <c r="BJ339" s="34"/>
      <c r="BK339" s="34"/>
      <c r="BL339" s="34"/>
      <c r="BM339" s="34"/>
      <c r="BN339" s="34"/>
      <c r="BO339" s="34"/>
      <c r="BP339" s="34"/>
      <c r="BQ339" s="34"/>
      <c r="BR339" s="34"/>
      <c r="BS339" s="35"/>
      <c r="BT339" s="35"/>
      <c r="BU339" s="35"/>
      <c r="BV339" s="35"/>
      <c r="BW339" s="35"/>
      <c r="BX339" s="35"/>
      <c r="BY339" s="35"/>
    </row>
    <row r="340" spans="1:77" x14ac:dyDescent="0.2">
      <c r="A340" s="6" t="s">
        <v>611</v>
      </c>
      <c r="B340" s="54" t="s">
        <v>276</v>
      </c>
      <c r="C340" s="46">
        <v>36086.5</v>
      </c>
      <c r="D340" s="7">
        <v>0.6825</v>
      </c>
      <c r="E340" s="46">
        <v>24630.32</v>
      </c>
      <c r="F340" s="7">
        <v>3.4517000000000002</v>
      </c>
      <c r="G340" s="8">
        <v>4.12</v>
      </c>
      <c r="H340" s="9">
        <v>1</v>
      </c>
      <c r="I340" s="47"/>
      <c r="J340" s="22">
        <v>0.84</v>
      </c>
      <c r="K340" s="23">
        <v>0.93</v>
      </c>
      <c r="L340" s="23">
        <v>0.98</v>
      </c>
      <c r="M340" s="23">
        <v>1.0766605086657925</v>
      </c>
      <c r="N340" s="23">
        <v>1.08</v>
      </c>
      <c r="O340" s="24">
        <v>1.1499999999999999</v>
      </c>
      <c r="P340" s="12">
        <v>294225.02</v>
      </c>
      <c r="Q340" s="10">
        <v>325749.13</v>
      </c>
      <c r="R340" s="10">
        <v>343262.52</v>
      </c>
      <c r="S340" s="10">
        <v>377119.59</v>
      </c>
      <c r="T340" s="10">
        <v>378289.31</v>
      </c>
      <c r="U340" s="11">
        <v>402808.06</v>
      </c>
      <c r="AB340" s="34"/>
      <c r="AC340" s="34"/>
      <c r="AD340" s="34"/>
      <c r="AE340" s="34"/>
      <c r="AF340" s="34"/>
      <c r="AG340" s="34"/>
      <c r="AH340" s="34"/>
      <c r="AX340" s="34"/>
      <c r="AY340" s="34"/>
      <c r="AZ340" s="34"/>
      <c r="BA340" s="34"/>
      <c r="BB340" s="34"/>
      <c r="BC340" s="34"/>
      <c r="BD340" s="34"/>
      <c r="BE340" s="34"/>
      <c r="BF340" s="34"/>
      <c r="BG340" s="34"/>
      <c r="BH340" s="34"/>
      <c r="BI340" s="34"/>
      <c r="BJ340" s="34"/>
      <c r="BK340" s="34"/>
      <c r="BL340" s="34"/>
      <c r="BM340" s="34"/>
      <c r="BN340" s="34"/>
      <c r="BO340" s="34"/>
      <c r="BP340" s="34"/>
      <c r="BQ340" s="34"/>
      <c r="BR340" s="34"/>
      <c r="BS340" s="35"/>
      <c r="BT340" s="35"/>
      <c r="BU340" s="35"/>
      <c r="BV340" s="35"/>
      <c r="BW340" s="35"/>
      <c r="BX340" s="35"/>
      <c r="BY340" s="35"/>
    </row>
    <row r="341" spans="1:77" x14ac:dyDescent="0.2">
      <c r="A341" s="6" t="s">
        <v>612</v>
      </c>
      <c r="B341" s="54" t="s">
        <v>277</v>
      </c>
      <c r="C341" s="46">
        <v>36086.5</v>
      </c>
      <c r="D341" s="7">
        <v>0.6825</v>
      </c>
      <c r="E341" s="46">
        <v>24630.32</v>
      </c>
      <c r="F341" s="7">
        <v>3.4517000000000002</v>
      </c>
      <c r="G341" s="8">
        <v>1.1599999999999999</v>
      </c>
      <c r="H341" s="9">
        <v>1</v>
      </c>
      <c r="I341" s="47"/>
      <c r="J341" s="22">
        <v>0.84</v>
      </c>
      <c r="K341" s="23">
        <v>0.93</v>
      </c>
      <c r="L341" s="23">
        <v>0.98</v>
      </c>
      <c r="M341" s="23">
        <v>1.0766605086657925</v>
      </c>
      <c r="N341" s="23">
        <v>1.08</v>
      </c>
      <c r="O341" s="24">
        <v>1.1499999999999999</v>
      </c>
      <c r="P341" s="12">
        <v>82840.05</v>
      </c>
      <c r="Q341" s="10">
        <v>91715.77</v>
      </c>
      <c r="R341" s="10">
        <v>96646.73</v>
      </c>
      <c r="S341" s="10">
        <v>106179.3</v>
      </c>
      <c r="T341" s="10">
        <v>106508.64</v>
      </c>
      <c r="U341" s="11">
        <v>113411.98</v>
      </c>
      <c r="AB341" s="34"/>
      <c r="AC341" s="34"/>
      <c r="AD341" s="34"/>
      <c r="AE341" s="34"/>
      <c r="AF341" s="34"/>
      <c r="AG341" s="34"/>
      <c r="AH341" s="34"/>
      <c r="AX341" s="34"/>
      <c r="AY341" s="34"/>
      <c r="AZ341" s="34"/>
      <c r="BA341" s="34"/>
      <c r="BB341" s="34"/>
      <c r="BC341" s="34"/>
      <c r="BD341" s="34"/>
      <c r="BE341" s="34"/>
      <c r="BF341" s="34"/>
      <c r="BG341" s="34"/>
      <c r="BH341" s="34"/>
      <c r="BI341" s="34"/>
      <c r="BJ341" s="34"/>
      <c r="BK341" s="34"/>
      <c r="BL341" s="34"/>
      <c r="BM341" s="34"/>
      <c r="BN341" s="34"/>
      <c r="BO341" s="34"/>
      <c r="BP341" s="34"/>
      <c r="BQ341" s="34"/>
      <c r="BR341" s="34"/>
      <c r="BS341" s="35"/>
      <c r="BT341" s="35"/>
      <c r="BU341" s="35"/>
      <c r="BV341" s="35"/>
      <c r="BW341" s="35"/>
      <c r="BX341" s="35"/>
      <c r="BY341" s="35"/>
    </row>
    <row r="342" spans="1:77" x14ac:dyDescent="0.2">
      <c r="A342" s="6" t="s">
        <v>613</v>
      </c>
      <c r="B342" s="54" t="s">
        <v>278</v>
      </c>
      <c r="C342" s="46">
        <v>36086.5</v>
      </c>
      <c r="D342" s="7">
        <v>0.6825</v>
      </c>
      <c r="E342" s="46">
        <v>24630.32</v>
      </c>
      <c r="F342" s="7">
        <v>3.4517000000000002</v>
      </c>
      <c r="G342" s="8">
        <v>1.95</v>
      </c>
      <c r="H342" s="9">
        <v>1</v>
      </c>
      <c r="I342" s="47"/>
      <c r="J342" s="22">
        <v>0.84</v>
      </c>
      <c r="K342" s="23">
        <v>0.93</v>
      </c>
      <c r="L342" s="23">
        <v>0.98</v>
      </c>
      <c r="M342" s="23">
        <v>1.0766605086657925</v>
      </c>
      <c r="N342" s="23">
        <v>1.08</v>
      </c>
      <c r="O342" s="24">
        <v>1.1499999999999999</v>
      </c>
      <c r="P342" s="12">
        <v>139256.99</v>
      </c>
      <c r="Q342" s="10">
        <v>154177.38</v>
      </c>
      <c r="R342" s="10">
        <v>162466.48000000001</v>
      </c>
      <c r="S342" s="10">
        <v>178491.07</v>
      </c>
      <c r="T342" s="10">
        <v>179044.7</v>
      </c>
      <c r="U342" s="11">
        <v>190649.45</v>
      </c>
      <c r="AB342" s="34"/>
      <c r="AC342" s="34"/>
      <c r="AD342" s="34"/>
      <c r="AE342" s="34"/>
      <c r="AF342" s="34"/>
      <c r="AG342" s="34"/>
      <c r="AH342" s="34"/>
      <c r="AX342" s="34"/>
      <c r="AY342" s="34"/>
      <c r="AZ342" s="34"/>
      <c r="BA342" s="34"/>
      <c r="BB342" s="34"/>
      <c r="BC342" s="34"/>
      <c r="BD342" s="34"/>
      <c r="BE342" s="34"/>
      <c r="BF342" s="34"/>
      <c r="BG342" s="34"/>
      <c r="BH342" s="34"/>
      <c r="BI342" s="34"/>
      <c r="BJ342" s="34"/>
      <c r="BK342" s="34"/>
      <c r="BL342" s="34"/>
      <c r="BM342" s="34"/>
      <c r="BN342" s="34"/>
      <c r="BO342" s="34"/>
      <c r="BP342" s="34"/>
      <c r="BQ342" s="34"/>
      <c r="BR342" s="34"/>
      <c r="BS342" s="35"/>
      <c r="BT342" s="35"/>
      <c r="BU342" s="35"/>
      <c r="BV342" s="35"/>
      <c r="BW342" s="35"/>
      <c r="BX342" s="35"/>
      <c r="BY342" s="35"/>
    </row>
    <row r="343" spans="1:77" x14ac:dyDescent="0.2">
      <c r="A343" s="6" t="s">
        <v>614</v>
      </c>
      <c r="B343" s="54" t="s">
        <v>279</v>
      </c>
      <c r="C343" s="46">
        <v>36086.5</v>
      </c>
      <c r="D343" s="7">
        <v>0.6825</v>
      </c>
      <c r="E343" s="46">
        <v>24630.32</v>
      </c>
      <c r="F343" s="7">
        <v>3.4517000000000002</v>
      </c>
      <c r="G343" s="8">
        <v>2.46</v>
      </c>
      <c r="H343" s="9">
        <v>1</v>
      </c>
      <c r="I343" s="47"/>
      <c r="J343" s="22">
        <v>0.84</v>
      </c>
      <c r="K343" s="23">
        <v>0.93</v>
      </c>
      <c r="L343" s="23">
        <v>0.98</v>
      </c>
      <c r="M343" s="23">
        <v>1.0766605086657925</v>
      </c>
      <c r="N343" s="23">
        <v>1.08</v>
      </c>
      <c r="O343" s="24">
        <v>1.1499999999999999</v>
      </c>
      <c r="P343" s="12">
        <v>175678.05</v>
      </c>
      <c r="Q343" s="10">
        <v>194500.69</v>
      </c>
      <c r="R343" s="10">
        <v>204957.72</v>
      </c>
      <c r="S343" s="10">
        <v>225173.35</v>
      </c>
      <c r="T343" s="10">
        <v>225871.77</v>
      </c>
      <c r="U343" s="11">
        <v>240511.61</v>
      </c>
      <c r="AB343" s="34"/>
      <c r="AC343" s="34"/>
      <c r="AD343" s="34"/>
      <c r="AE343" s="34"/>
      <c r="AF343" s="34"/>
      <c r="AG343" s="34"/>
      <c r="AH343" s="34"/>
      <c r="AX343" s="34"/>
      <c r="AY343" s="34"/>
      <c r="AZ343" s="34"/>
      <c r="BA343" s="34"/>
      <c r="BB343" s="34"/>
      <c r="BC343" s="34"/>
      <c r="BD343" s="34"/>
      <c r="BE343" s="34"/>
      <c r="BF343" s="34"/>
      <c r="BG343" s="34"/>
      <c r="BH343" s="34"/>
      <c r="BI343" s="34"/>
      <c r="BJ343" s="34"/>
      <c r="BK343" s="34"/>
      <c r="BL343" s="34"/>
      <c r="BM343" s="34"/>
      <c r="BN343" s="34"/>
      <c r="BO343" s="34"/>
      <c r="BP343" s="34"/>
      <c r="BQ343" s="34"/>
      <c r="BR343" s="34"/>
      <c r="BS343" s="35"/>
      <c r="BT343" s="35"/>
      <c r="BU343" s="35"/>
      <c r="BV343" s="35"/>
      <c r="BW343" s="35"/>
      <c r="BX343" s="35"/>
      <c r="BY343" s="35"/>
    </row>
    <row r="344" spans="1:77" x14ac:dyDescent="0.2">
      <c r="A344" s="6" t="s">
        <v>615</v>
      </c>
      <c r="B344" s="54" t="s">
        <v>280</v>
      </c>
      <c r="C344" s="46">
        <v>36086.5</v>
      </c>
      <c r="D344" s="7">
        <v>0.6825</v>
      </c>
      <c r="E344" s="46">
        <v>24630.32</v>
      </c>
      <c r="F344" s="7">
        <v>3.4517000000000002</v>
      </c>
      <c r="G344" s="8">
        <v>0.73</v>
      </c>
      <c r="H344" s="9">
        <v>1</v>
      </c>
      <c r="I344" s="47"/>
      <c r="J344" s="22">
        <v>0.84</v>
      </c>
      <c r="K344" s="23">
        <v>0.93</v>
      </c>
      <c r="L344" s="23">
        <v>0.98</v>
      </c>
      <c r="M344" s="23">
        <v>1.0766605086657925</v>
      </c>
      <c r="N344" s="23">
        <v>1.08</v>
      </c>
      <c r="O344" s="24">
        <v>1.1499999999999999</v>
      </c>
      <c r="P344" s="12">
        <v>52132.1</v>
      </c>
      <c r="Q344" s="10">
        <v>57717.69</v>
      </c>
      <c r="R344" s="10">
        <v>60820.79</v>
      </c>
      <c r="S344" s="10">
        <v>66819.73</v>
      </c>
      <c r="T344" s="10">
        <v>67026.990000000005</v>
      </c>
      <c r="U344" s="11">
        <v>71371.33</v>
      </c>
      <c r="AB344" s="34"/>
      <c r="AC344" s="34"/>
      <c r="AD344" s="34"/>
      <c r="AE344" s="34"/>
      <c r="AF344" s="34"/>
      <c r="AG344" s="34"/>
      <c r="AH344" s="34"/>
      <c r="AX344" s="34"/>
      <c r="AY344" s="34"/>
      <c r="AZ344" s="34"/>
      <c r="BA344" s="34"/>
      <c r="BB344" s="34"/>
      <c r="BC344" s="34"/>
      <c r="BD344" s="34"/>
      <c r="BE344" s="34"/>
      <c r="BF344" s="34"/>
      <c r="BG344" s="34"/>
      <c r="BH344" s="34"/>
      <c r="BI344" s="34"/>
      <c r="BJ344" s="34"/>
      <c r="BK344" s="34"/>
      <c r="BL344" s="34"/>
      <c r="BM344" s="34"/>
      <c r="BN344" s="34"/>
      <c r="BO344" s="34"/>
      <c r="BP344" s="34"/>
      <c r="BQ344" s="34"/>
      <c r="BR344" s="34"/>
      <c r="BS344" s="35"/>
      <c r="BT344" s="35"/>
      <c r="BU344" s="35"/>
      <c r="BV344" s="35"/>
      <c r="BW344" s="35"/>
      <c r="BX344" s="35"/>
      <c r="BY344" s="35"/>
    </row>
    <row r="345" spans="1:77" x14ac:dyDescent="0.2">
      <c r="A345" s="6" t="s">
        <v>616</v>
      </c>
      <c r="B345" s="54" t="s">
        <v>281</v>
      </c>
      <c r="C345" s="46">
        <v>36086.5</v>
      </c>
      <c r="D345" s="7">
        <v>0.6825</v>
      </c>
      <c r="E345" s="46">
        <v>24630.32</v>
      </c>
      <c r="F345" s="7">
        <v>3.4517000000000002</v>
      </c>
      <c r="G345" s="8">
        <v>0.91</v>
      </c>
      <c r="H345" s="9">
        <v>1</v>
      </c>
      <c r="I345" s="47"/>
      <c r="J345" s="22">
        <v>0.84</v>
      </c>
      <c r="K345" s="23">
        <v>0.93</v>
      </c>
      <c r="L345" s="23">
        <v>0.98</v>
      </c>
      <c r="M345" s="23">
        <v>1.0766605086657925</v>
      </c>
      <c r="N345" s="23">
        <v>1.08</v>
      </c>
      <c r="O345" s="24">
        <v>1.1499999999999999</v>
      </c>
      <c r="P345" s="12">
        <v>64986.59</v>
      </c>
      <c r="Q345" s="10">
        <v>71949.440000000002</v>
      </c>
      <c r="R345" s="10">
        <v>75817.69</v>
      </c>
      <c r="S345" s="10">
        <v>83295.83</v>
      </c>
      <c r="T345" s="10">
        <v>83554.19</v>
      </c>
      <c r="U345" s="11">
        <v>88969.74</v>
      </c>
      <c r="AB345" s="34"/>
      <c r="AC345" s="34"/>
      <c r="AD345" s="34"/>
      <c r="AE345" s="34"/>
      <c r="AF345" s="34"/>
      <c r="AG345" s="34"/>
      <c r="AH345" s="34"/>
      <c r="AX345" s="34"/>
      <c r="AY345" s="34"/>
      <c r="AZ345" s="34"/>
      <c r="BA345" s="34"/>
      <c r="BB345" s="34"/>
      <c r="BC345" s="34"/>
      <c r="BD345" s="34"/>
      <c r="BE345" s="34"/>
      <c r="BF345" s="34"/>
      <c r="BG345" s="34"/>
      <c r="BH345" s="34"/>
      <c r="BI345" s="34"/>
      <c r="BJ345" s="34"/>
      <c r="BK345" s="34"/>
      <c r="BL345" s="34"/>
      <c r="BM345" s="34"/>
      <c r="BN345" s="34"/>
      <c r="BO345" s="34"/>
      <c r="BP345" s="34"/>
      <c r="BQ345" s="34"/>
      <c r="BR345" s="34"/>
      <c r="BS345" s="35"/>
      <c r="BT345" s="35"/>
      <c r="BU345" s="35"/>
      <c r="BV345" s="35"/>
      <c r="BW345" s="35"/>
      <c r="BX345" s="35"/>
      <c r="BY345" s="35"/>
    </row>
    <row r="346" spans="1:77" x14ac:dyDescent="0.2">
      <c r="A346" s="6" t="s">
        <v>617</v>
      </c>
      <c r="B346" s="54" t="s">
        <v>282</v>
      </c>
      <c r="C346" s="46">
        <v>36086.5</v>
      </c>
      <c r="D346" s="7">
        <v>0.6825</v>
      </c>
      <c r="E346" s="46">
        <v>24630.32</v>
      </c>
      <c r="F346" s="7">
        <v>3.4517000000000002</v>
      </c>
      <c r="G346" s="8">
        <v>0.86</v>
      </c>
      <c r="H346" s="9">
        <v>1</v>
      </c>
      <c r="I346" s="47"/>
      <c r="J346" s="22">
        <v>0.84</v>
      </c>
      <c r="K346" s="23">
        <v>0.93</v>
      </c>
      <c r="L346" s="23">
        <v>0.98</v>
      </c>
      <c r="M346" s="23">
        <v>1.0766605086657925</v>
      </c>
      <c r="N346" s="23">
        <v>1.08</v>
      </c>
      <c r="O346" s="24">
        <v>1.1499999999999999</v>
      </c>
      <c r="P346" s="12">
        <v>61415.9</v>
      </c>
      <c r="Q346" s="10">
        <v>67996.179999999993</v>
      </c>
      <c r="R346" s="10">
        <v>71651.89</v>
      </c>
      <c r="S346" s="10">
        <v>78719.14</v>
      </c>
      <c r="T346" s="10">
        <v>78963.3</v>
      </c>
      <c r="U346" s="11">
        <v>84081.29</v>
      </c>
      <c r="AB346" s="34"/>
      <c r="AC346" s="34"/>
      <c r="AD346" s="34"/>
      <c r="AE346" s="34"/>
      <c r="AF346" s="34"/>
      <c r="AG346" s="34"/>
      <c r="AH346" s="34"/>
      <c r="AX346" s="34"/>
      <c r="AY346" s="34"/>
      <c r="AZ346" s="34"/>
      <c r="BA346" s="34"/>
      <c r="BB346" s="34"/>
      <c r="BC346" s="34"/>
      <c r="BD346" s="34"/>
      <c r="BE346" s="34"/>
      <c r="BF346" s="34"/>
      <c r="BG346" s="34"/>
      <c r="BH346" s="34"/>
      <c r="BI346" s="34"/>
      <c r="BJ346" s="34"/>
      <c r="BK346" s="34"/>
      <c r="BL346" s="34"/>
      <c r="BM346" s="34"/>
      <c r="BN346" s="34"/>
      <c r="BO346" s="34"/>
      <c r="BP346" s="34"/>
      <c r="BQ346" s="34"/>
      <c r="BR346" s="34"/>
      <c r="BS346" s="35"/>
      <c r="BT346" s="35"/>
      <c r="BU346" s="35"/>
      <c r="BV346" s="35"/>
      <c r="BW346" s="35"/>
      <c r="BX346" s="35"/>
      <c r="BY346" s="35"/>
    </row>
    <row r="347" spans="1:77" x14ac:dyDescent="0.2">
      <c r="A347" s="6" t="s">
        <v>618</v>
      </c>
      <c r="B347" s="54" t="s">
        <v>283</v>
      </c>
      <c r="C347" s="46">
        <v>36086.5</v>
      </c>
      <c r="D347" s="7">
        <v>0.6825</v>
      </c>
      <c r="E347" s="46">
        <v>24630.32</v>
      </c>
      <c r="F347" s="7">
        <v>3.4517000000000002</v>
      </c>
      <c r="G347" s="8">
        <v>1.24</v>
      </c>
      <c r="H347" s="9">
        <v>1</v>
      </c>
      <c r="I347" s="47"/>
      <c r="J347" s="22">
        <v>0.84</v>
      </c>
      <c r="K347" s="23">
        <v>0.93</v>
      </c>
      <c r="L347" s="23">
        <v>0.98</v>
      </c>
      <c r="M347" s="23">
        <v>1.0766605086657925</v>
      </c>
      <c r="N347" s="23">
        <v>1.08</v>
      </c>
      <c r="O347" s="24">
        <v>1.1499999999999999</v>
      </c>
      <c r="P347" s="12">
        <v>88553.16</v>
      </c>
      <c r="Q347" s="10">
        <v>98041</v>
      </c>
      <c r="R347" s="10">
        <v>103312.02</v>
      </c>
      <c r="S347" s="10">
        <v>113502.01</v>
      </c>
      <c r="T347" s="10">
        <v>113854.06</v>
      </c>
      <c r="U347" s="11">
        <v>121233.49</v>
      </c>
      <c r="AB347" s="34"/>
      <c r="AC347" s="34"/>
      <c r="AD347" s="34"/>
      <c r="AE347" s="34"/>
      <c r="AF347" s="34"/>
      <c r="AG347" s="34"/>
      <c r="AH347" s="34"/>
      <c r="AX347" s="34"/>
      <c r="AY347" s="34"/>
      <c r="AZ347" s="34"/>
      <c r="BA347" s="34"/>
      <c r="BB347" s="34"/>
      <c r="BC347" s="34"/>
      <c r="BD347" s="34"/>
      <c r="BE347" s="34"/>
      <c r="BF347" s="34"/>
      <c r="BG347" s="34"/>
      <c r="BH347" s="34"/>
      <c r="BI347" s="34"/>
      <c r="BJ347" s="34"/>
      <c r="BK347" s="34"/>
      <c r="BL347" s="34"/>
      <c r="BM347" s="34"/>
      <c r="BN347" s="34"/>
      <c r="BO347" s="34"/>
      <c r="BP347" s="34"/>
      <c r="BQ347" s="34"/>
      <c r="BR347" s="34"/>
      <c r="BS347" s="35"/>
      <c r="BT347" s="35"/>
      <c r="BU347" s="35"/>
      <c r="BV347" s="35"/>
      <c r="BW347" s="35"/>
      <c r="BX347" s="35"/>
      <c r="BY347" s="35"/>
    </row>
    <row r="348" spans="1:77" x14ac:dyDescent="0.2">
      <c r="A348" s="6" t="s">
        <v>619</v>
      </c>
      <c r="B348" s="54" t="s">
        <v>284</v>
      </c>
      <c r="C348" s="46">
        <v>36086.5</v>
      </c>
      <c r="D348" s="7">
        <v>0.6825</v>
      </c>
      <c r="E348" s="46">
        <v>24630.32</v>
      </c>
      <c r="F348" s="7">
        <v>3.4517000000000002</v>
      </c>
      <c r="G348" s="8">
        <v>1.78</v>
      </c>
      <c r="H348" s="9">
        <v>1</v>
      </c>
      <c r="I348" s="47"/>
      <c r="J348" s="22">
        <v>0.84</v>
      </c>
      <c r="K348" s="23">
        <v>0.93</v>
      </c>
      <c r="L348" s="23">
        <v>0.98</v>
      </c>
      <c r="M348" s="23">
        <v>1.0766605086657925</v>
      </c>
      <c r="N348" s="23">
        <v>1.08</v>
      </c>
      <c r="O348" s="24">
        <v>1.1499999999999999</v>
      </c>
      <c r="P348" s="12">
        <v>127116.63</v>
      </c>
      <c r="Q348" s="10">
        <v>140736.26999999999</v>
      </c>
      <c r="R348" s="10">
        <v>148302.74</v>
      </c>
      <c r="S348" s="10">
        <v>162930.31</v>
      </c>
      <c r="T348" s="10">
        <v>163435.67000000001</v>
      </c>
      <c r="U348" s="11">
        <v>174028.73</v>
      </c>
      <c r="AB348" s="34"/>
      <c r="AC348" s="34"/>
      <c r="AD348" s="34"/>
      <c r="AE348" s="34"/>
      <c r="AF348" s="34"/>
      <c r="AG348" s="34"/>
      <c r="AH348" s="34"/>
      <c r="AX348" s="34"/>
      <c r="AY348" s="34"/>
      <c r="AZ348" s="34"/>
      <c r="BA348" s="34"/>
      <c r="BB348" s="34"/>
      <c r="BC348" s="34"/>
      <c r="BD348" s="34"/>
      <c r="BE348" s="34"/>
      <c r="BF348" s="34"/>
      <c r="BG348" s="34"/>
      <c r="BH348" s="34"/>
      <c r="BI348" s="34"/>
      <c r="BJ348" s="34"/>
      <c r="BK348" s="34"/>
      <c r="BL348" s="34"/>
      <c r="BM348" s="34"/>
      <c r="BN348" s="34"/>
      <c r="BO348" s="34"/>
      <c r="BP348" s="34"/>
      <c r="BQ348" s="34"/>
      <c r="BR348" s="34"/>
      <c r="BS348" s="35"/>
      <c r="BT348" s="35"/>
      <c r="BU348" s="35"/>
      <c r="BV348" s="35"/>
      <c r="BW348" s="35"/>
      <c r="BX348" s="35"/>
      <c r="BY348" s="35"/>
    </row>
    <row r="349" spans="1:77" x14ac:dyDescent="0.2">
      <c r="A349" s="6" t="s">
        <v>810</v>
      </c>
      <c r="B349" s="54" t="s">
        <v>811</v>
      </c>
      <c r="C349" s="46">
        <v>36086.5</v>
      </c>
      <c r="D349" s="7">
        <v>0.6825</v>
      </c>
      <c r="E349" s="46">
        <v>24630.32</v>
      </c>
      <c r="F349" s="7">
        <v>3.4517000000000002</v>
      </c>
      <c r="G349" s="8">
        <v>5.6</v>
      </c>
      <c r="H349" s="9">
        <v>1</v>
      </c>
      <c r="I349" s="47"/>
      <c r="J349" s="22">
        <v>0.84</v>
      </c>
      <c r="K349" s="23">
        <v>0.93</v>
      </c>
      <c r="L349" s="23">
        <v>0.98</v>
      </c>
      <c r="M349" s="23">
        <v>1.0766605086657925</v>
      </c>
      <c r="N349" s="23">
        <v>1.08</v>
      </c>
      <c r="O349" s="24">
        <v>1.1499999999999999</v>
      </c>
      <c r="P349" s="12">
        <v>399917.5</v>
      </c>
      <c r="Q349" s="10">
        <v>442765.8</v>
      </c>
      <c r="R349" s="10">
        <v>466570.42</v>
      </c>
      <c r="S349" s="10">
        <v>512589.74</v>
      </c>
      <c r="T349" s="10">
        <v>514179.64</v>
      </c>
      <c r="U349" s="11">
        <v>547506.1</v>
      </c>
      <c r="AB349" s="34"/>
      <c r="AC349" s="34"/>
      <c r="AD349" s="34"/>
      <c r="AE349" s="34"/>
      <c r="AF349" s="34"/>
      <c r="AG349" s="34"/>
      <c r="AH349" s="34"/>
      <c r="AX349" s="34"/>
      <c r="AY349" s="34"/>
      <c r="AZ349" s="34"/>
      <c r="BA349" s="34"/>
      <c r="BB349" s="34"/>
      <c r="BC349" s="34"/>
      <c r="BD349" s="34"/>
      <c r="BE349" s="34"/>
      <c r="BF349" s="34"/>
      <c r="BG349" s="34"/>
      <c r="BH349" s="34"/>
      <c r="BI349" s="34"/>
      <c r="BJ349" s="34"/>
      <c r="BK349" s="34"/>
      <c r="BL349" s="34"/>
      <c r="BM349" s="34"/>
      <c r="BN349" s="34"/>
      <c r="BO349" s="34"/>
      <c r="BP349" s="34"/>
      <c r="BQ349" s="34"/>
      <c r="BR349" s="34"/>
      <c r="BS349" s="35"/>
      <c r="BT349" s="35"/>
      <c r="BU349" s="35"/>
      <c r="BV349" s="35"/>
      <c r="BW349" s="35"/>
      <c r="BX349" s="35"/>
      <c r="BY349" s="35"/>
    </row>
    <row r="350" spans="1:77" x14ac:dyDescent="0.2">
      <c r="A350" s="6" t="s">
        <v>620</v>
      </c>
      <c r="B350" s="54" t="s">
        <v>285</v>
      </c>
      <c r="C350" s="46">
        <v>36086.5</v>
      </c>
      <c r="D350" s="7">
        <v>0.6825</v>
      </c>
      <c r="E350" s="46">
        <v>24630.32</v>
      </c>
      <c r="F350" s="7">
        <v>3.4517000000000002</v>
      </c>
      <c r="G350" s="8">
        <v>1.1299999999999999</v>
      </c>
      <c r="H350" s="9">
        <v>1</v>
      </c>
      <c r="I350" s="47"/>
      <c r="J350" s="22">
        <v>0.84</v>
      </c>
      <c r="K350" s="23">
        <v>0.93</v>
      </c>
      <c r="L350" s="23">
        <v>0.98</v>
      </c>
      <c r="M350" s="23">
        <v>1.0766605086657925</v>
      </c>
      <c r="N350" s="23">
        <v>1.08</v>
      </c>
      <c r="O350" s="24">
        <v>1.1499999999999999</v>
      </c>
      <c r="P350" s="12">
        <v>80697.64</v>
      </c>
      <c r="Q350" s="10">
        <v>89343.81</v>
      </c>
      <c r="R350" s="10">
        <v>94147.25</v>
      </c>
      <c r="S350" s="10">
        <v>103433.29</v>
      </c>
      <c r="T350" s="10">
        <v>103754.11</v>
      </c>
      <c r="U350" s="11">
        <v>110478.91</v>
      </c>
      <c r="AB350" s="34"/>
      <c r="AC350" s="34"/>
      <c r="AD350" s="34"/>
      <c r="AE350" s="34"/>
      <c r="AF350" s="34"/>
      <c r="AG350" s="34"/>
      <c r="AH350" s="34"/>
      <c r="AX350" s="34"/>
      <c r="AY350" s="34"/>
      <c r="AZ350" s="34"/>
      <c r="BA350" s="34"/>
      <c r="BB350" s="34"/>
      <c r="BC350" s="34"/>
      <c r="BD350" s="34"/>
      <c r="BE350" s="34"/>
      <c r="BF350" s="34"/>
      <c r="BG350" s="34"/>
      <c r="BH350" s="34"/>
      <c r="BI350" s="34"/>
      <c r="BJ350" s="34"/>
      <c r="BK350" s="34"/>
      <c r="BL350" s="34"/>
      <c r="BM350" s="34"/>
      <c r="BN350" s="34"/>
      <c r="BO350" s="34"/>
      <c r="BP350" s="34"/>
      <c r="BQ350" s="34"/>
      <c r="BR350" s="34"/>
      <c r="BS350" s="35"/>
      <c r="BT350" s="35"/>
      <c r="BU350" s="35"/>
      <c r="BV350" s="35"/>
      <c r="BW350" s="35"/>
      <c r="BX350" s="35"/>
      <c r="BY350" s="35"/>
    </row>
    <row r="351" spans="1:77" x14ac:dyDescent="0.2">
      <c r="A351" s="6" t="s">
        <v>621</v>
      </c>
      <c r="B351" s="54" t="s">
        <v>286</v>
      </c>
      <c r="C351" s="46">
        <v>36086.5</v>
      </c>
      <c r="D351" s="7">
        <v>0.6825</v>
      </c>
      <c r="E351" s="46">
        <v>24630.32</v>
      </c>
      <c r="F351" s="7">
        <v>3.4517000000000002</v>
      </c>
      <c r="G351" s="8">
        <v>1.19</v>
      </c>
      <c r="H351" s="9">
        <v>1</v>
      </c>
      <c r="I351" s="47"/>
      <c r="J351" s="22">
        <v>0.84</v>
      </c>
      <c r="K351" s="23">
        <v>0.93</v>
      </c>
      <c r="L351" s="23">
        <v>0.98</v>
      </c>
      <c r="M351" s="23">
        <v>1.0766605086657925</v>
      </c>
      <c r="N351" s="23">
        <v>1.08</v>
      </c>
      <c r="O351" s="24">
        <v>1.1499999999999999</v>
      </c>
      <c r="P351" s="12">
        <v>84982.47</v>
      </c>
      <c r="Q351" s="10">
        <v>94087.73</v>
      </c>
      <c r="R351" s="10">
        <v>99146.21</v>
      </c>
      <c r="S351" s="10">
        <v>108925.32</v>
      </c>
      <c r="T351" s="10">
        <v>109263.17</v>
      </c>
      <c r="U351" s="11">
        <v>116345.05</v>
      </c>
      <c r="AB351" s="34"/>
      <c r="AC351" s="34"/>
      <c r="AD351" s="34"/>
      <c r="AE351" s="34"/>
      <c r="AF351" s="34"/>
      <c r="AG351" s="34"/>
      <c r="AH351" s="34"/>
      <c r="AX351" s="34"/>
      <c r="AY351" s="34"/>
      <c r="AZ351" s="34"/>
      <c r="BA351" s="34"/>
      <c r="BB351" s="34"/>
      <c r="BC351" s="34"/>
      <c r="BD351" s="34"/>
      <c r="BE351" s="34"/>
      <c r="BF351" s="34"/>
      <c r="BG351" s="34"/>
      <c r="BH351" s="34"/>
      <c r="BI351" s="34"/>
      <c r="BJ351" s="34"/>
      <c r="BK351" s="34"/>
      <c r="BL351" s="34"/>
      <c r="BM351" s="34"/>
      <c r="BN351" s="34"/>
      <c r="BO351" s="34"/>
      <c r="BP351" s="34"/>
      <c r="BQ351" s="34"/>
      <c r="BR351" s="34"/>
      <c r="BS351" s="35"/>
      <c r="BT351" s="35"/>
      <c r="BU351" s="35"/>
      <c r="BV351" s="35"/>
      <c r="BW351" s="35"/>
      <c r="BX351" s="35"/>
      <c r="BY351" s="35"/>
    </row>
    <row r="352" spans="1:77" x14ac:dyDescent="0.2">
      <c r="A352" s="6" t="s">
        <v>622</v>
      </c>
      <c r="B352" s="54" t="s">
        <v>287</v>
      </c>
      <c r="C352" s="46">
        <v>36086.5</v>
      </c>
      <c r="D352" s="7">
        <v>0.6825</v>
      </c>
      <c r="E352" s="46">
        <v>24630.32</v>
      </c>
      <c r="F352" s="7">
        <v>3.4517000000000002</v>
      </c>
      <c r="G352" s="8">
        <v>2.13</v>
      </c>
      <c r="H352" s="9">
        <v>1</v>
      </c>
      <c r="I352" s="47"/>
      <c r="J352" s="22">
        <v>0.84</v>
      </c>
      <c r="K352" s="23">
        <v>0.93</v>
      </c>
      <c r="L352" s="23">
        <v>0.98</v>
      </c>
      <c r="M352" s="23">
        <v>1.0766605086657925</v>
      </c>
      <c r="N352" s="23">
        <v>1.08</v>
      </c>
      <c r="O352" s="24">
        <v>1.1499999999999999</v>
      </c>
      <c r="P352" s="12">
        <v>152111.48000000001</v>
      </c>
      <c r="Q352" s="10">
        <v>168409.14</v>
      </c>
      <c r="R352" s="10">
        <v>177463.39</v>
      </c>
      <c r="S352" s="10">
        <v>194967.17</v>
      </c>
      <c r="T352" s="10">
        <v>195571.9</v>
      </c>
      <c r="U352" s="11">
        <v>208247.86</v>
      </c>
      <c r="AB352" s="34"/>
      <c r="AC352" s="34"/>
      <c r="AD352" s="34"/>
      <c r="AE352" s="34"/>
      <c r="AF352" s="34"/>
      <c r="AG352" s="34"/>
      <c r="AH352" s="34"/>
      <c r="AX352" s="34"/>
      <c r="AY352" s="34"/>
      <c r="AZ352" s="34"/>
      <c r="BA352" s="34"/>
      <c r="BB352" s="34"/>
      <c r="BC352" s="34"/>
      <c r="BD352" s="34"/>
      <c r="BE352" s="34"/>
      <c r="BF352" s="34"/>
      <c r="BG352" s="34"/>
      <c r="BH352" s="34"/>
      <c r="BI352" s="34"/>
      <c r="BJ352" s="34"/>
      <c r="BK352" s="34"/>
      <c r="BL352" s="34"/>
      <c r="BM352" s="34"/>
      <c r="BN352" s="34"/>
      <c r="BO352" s="34"/>
      <c r="BP352" s="34"/>
      <c r="BQ352" s="34"/>
      <c r="BR352" s="34"/>
      <c r="BS352" s="35"/>
      <c r="BT352" s="35"/>
      <c r="BU352" s="35"/>
      <c r="BV352" s="35"/>
      <c r="BW352" s="35"/>
      <c r="BX352" s="35"/>
      <c r="BY352" s="35"/>
    </row>
    <row r="353" spans="1:77" x14ac:dyDescent="0.2">
      <c r="A353" s="6" t="s">
        <v>623</v>
      </c>
      <c r="B353" s="54" t="s">
        <v>288</v>
      </c>
      <c r="C353" s="46">
        <v>36086.5</v>
      </c>
      <c r="D353" s="7">
        <v>0.6825</v>
      </c>
      <c r="E353" s="46">
        <v>24630.32</v>
      </c>
      <c r="F353" s="7">
        <v>3.4517000000000002</v>
      </c>
      <c r="G353" s="8">
        <v>1.17</v>
      </c>
      <c r="H353" s="9">
        <v>1</v>
      </c>
      <c r="I353" s="47"/>
      <c r="J353" s="22">
        <v>0.84</v>
      </c>
      <c r="K353" s="23">
        <v>0.93</v>
      </c>
      <c r="L353" s="23">
        <v>0.98</v>
      </c>
      <c r="M353" s="23">
        <v>1.0766605086657925</v>
      </c>
      <c r="N353" s="23">
        <v>1.08</v>
      </c>
      <c r="O353" s="24">
        <v>1.1499999999999999</v>
      </c>
      <c r="P353" s="12">
        <v>83554.19</v>
      </c>
      <c r="Q353" s="10">
        <v>92506.43</v>
      </c>
      <c r="R353" s="10">
        <v>97479.89</v>
      </c>
      <c r="S353" s="10">
        <v>107094.64</v>
      </c>
      <c r="T353" s="10">
        <v>107426.82</v>
      </c>
      <c r="U353" s="11">
        <v>114389.67</v>
      </c>
      <c r="AB353" s="34"/>
      <c r="AC353" s="34"/>
      <c r="AD353" s="34"/>
      <c r="AE353" s="34"/>
      <c r="AF353" s="34"/>
      <c r="AG353" s="34"/>
      <c r="AH353" s="34"/>
      <c r="AX353" s="34"/>
      <c r="AY353" s="34"/>
      <c r="AZ353" s="34"/>
      <c r="BA353" s="34"/>
      <c r="BB353" s="34"/>
      <c r="BC353" s="34"/>
      <c r="BD353" s="34"/>
      <c r="BE353" s="34"/>
      <c r="BF353" s="34"/>
      <c r="BG353" s="34"/>
      <c r="BH353" s="34"/>
      <c r="BI353" s="34"/>
      <c r="BJ353" s="34"/>
      <c r="BK353" s="34"/>
      <c r="BL353" s="34"/>
      <c r="BM353" s="34"/>
      <c r="BN353" s="34"/>
      <c r="BO353" s="34"/>
      <c r="BP353" s="34"/>
      <c r="BQ353" s="34"/>
      <c r="BR353" s="34"/>
      <c r="BS353" s="35"/>
      <c r="BT353" s="35"/>
      <c r="BU353" s="35"/>
      <c r="BV353" s="35"/>
      <c r="BW353" s="35"/>
      <c r="BX353" s="35"/>
      <c r="BY353" s="35"/>
    </row>
    <row r="354" spans="1:77" x14ac:dyDescent="0.2">
      <c r="A354" s="6" t="s">
        <v>624</v>
      </c>
      <c r="B354" s="54" t="s">
        <v>289</v>
      </c>
      <c r="C354" s="46">
        <v>36086.5</v>
      </c>
      <c r="D354" s="7">
        <v>0.6825</v>
      </c>
      <c r="E354" s="46">
        <v>24630.32</v>
      </c>
      <c r="F354" s="7">
        <v>3.4517000000000002</v>
      </c>
      <c r="G354" s="8">
        <v>2.91</v>
      </c>
      <c r="H354" s="9">
        <v>1</v>
      </c>
      <c r="I354" s="47"/>
      <c r="J354" s="22">
        <v>0.84</v>
      </c>
      <c r="K354" s="23">
        <v>0.93</v>
      </c>
      <c r="L354" s="23">
        <v>0.98</v>
      </c>
      <c r="M354" s="23">
        <v>1.0766605086657925</v>
      </c>
      <c r="N354" s="23">
        <v>1.08</v>
      </c>
      <c r="O354" s="24">
        <v>1.1499999999999999</v>
      </c>
      <c r="P354" s="12">
        <v>207814.27</v>
      </c>
      <c r="Q354" s="10">
        <v>230080.09</v>
      </c>
      <c r="R354" s="10">
        <v>242449.98</v>
      </c>
      <c r="S354" s="10">
        <v>266363.59999999998</v>
      </c>
      <c r="T354" s="10">
        <v>267189.78000000003</v>
      </c>
      <c r="U354" s="11">
        <v>284507.64</v>
      </c>
      <c r="AB354" s="34"/>
      <c r="AC354" s="34"/>
      <c r="AD354" s="34"/>
      <c r="AE354" s="34"/>
      <c r="AF354" s="34"/>
      <c r="AG354" s="34"/>
      <c r="AH354" s="34"/>
      <c r="AX354" s="34"/>
      <c r="AY354" s="34"/>
      <c r="AZ354" s="34"/>
      <c r="BA354" s="34"/>
      <c r="BB354" s="34"/>
      <c r="BC354" s="34"/>
      <c r="BD354" s="34"/>
      <c r="BE354" s="34"/>
      <c r="BF354" s="34"/>
      <c r="BG354" s="34"/>
      <c r="BH354" s="34"/>
      <c r="BI354" s="34"/>
      <c r="BJ354" s="34"/>
      <c r="BK354" s="34"/>
      <c r="BL354" s="34"/>
      <c r="BM354" s="34"/>
      <c r="BN354" s="34"/>
      <c r="BO354" s="34"/>
      <c r="BP354" s="34"/>
      <c r="BQ354" s="34"/>
      <c r="BR354" s="34"/>
      <c r="BS354" s="35"/>
      <c r="BT354" s="35"/>
      <c r="BU354" s="35"/>
      <c r="BV354" s="35"/>
      <c r="BW354" s="35"/>
      <c r="BX354" s="35"/>
      <c r="BY354" s="35"/>
    </row>
    <row r="355" spans="1:77" x14ac:dyDescent="0.2">
      <c r="A355" s="6" t="s">
        <v>625</v>
      </c>
      <c r="B355" s="54" t="s">
        <v>290</v>
      </c>
      <c r="C355" s="46">
        <v>36086.5</v>
      </c>
      <c r="D355" s="7">
        <v>0.6825</v>
      </c>
      <c r="E355" s="46">
        <v>24630.32</v>
      </c>
      <c r="F355" s="7">
        <v>3.4517000000000002</v>
      </c>
      <c r="G355" s="8">
        <v>1.21</v>
      </c>
      <c r="H355" s="9">
        <v>1</v>
      </c>
      <c r="I355" s="47"/>
      <c r="J355" s="22">
        <v>0.84</v>
      </c>
      <c r="K355" s="23">
        <v>0.93</v>
      </c>
      <c r="L355" s="23">
        <v>0.98</v>
      </c>
      <c r="M355" s="23">
        <v>1.0766605086657925</v>
      </c>
      <c r="N355" s="23">
        <v>1.08</v>
      </c>
      <c r="O355" s="24">
        <v>1.1499999999999999</v>
      </c>
      <c r="P355" s="12">
        <v>86410.75</v>
      </c>
      <c r="Q355" s="10">
        <v>95669.04</v>
      </c>
      <c r="R355" s="10">
        <v>100812.54</v>
      </c>
      <c r="S355" s="10">
        <v>110756</v>
      </c>
      <c r="T355" s="10">
        <v>111099.53</v>
      </c>
      <c r="U355" s="11">
        <v>118300.43</v>
      </c>
      <c r="AB355" s="34"/>
      <c r="AC355" s="34"/>
      <c r="AD355" s="34"/>
      <c r="AE355" s="34"/>
      <c r="AF355" s="34"/>
      <c r="AG355" s="34"/>
      <c r="AH355" s="34"/>
      <c r="AX355" s="34"/>
      <c r="AY355" s="34"/>
      <c r="AZ355" s="34"/>
      <c r="BA355" s="34"/>
      <c r="BB355" s="34"/>
      <c r="BC355" s="34"/>
      <c r="BD355" s="34"/>
      <c r="BE355" s="34"/>
      <c r="BF355" s="34"/>
      <c r="BG355" s="34"/>
      <c r="BH355" s="34"/>
      <c r="BI355" s="34"/>
      <c r="BJ355" s="34"/>
      <c r="BK355" s="34"/>
      <c r="BL355" s="34"/>
      <c r="BM355" s="34"/>
      <c r="BN355" s="34"/>
      <c r="BO355" s="34"/>
      <c r="BP355" s="34"/>
      <c r="BQ355" s="34"/>
      <c r="BR355" s="34"/>
      <c r="BS355" s="35"/>
      <c r="BT355" s="35"/>
      <c r="BU355" s="35"/>
      <c r="BV355" s="35"/>
      <c r="BW355" s="35"/>
      <c r="BX355" s="35"/>
      <c r="BY355" s="35"/>
    </row>
    <row r="356" spans="1:77" x14ac:dyDescent="0.2">
      <c r="A356" s="6" t="s">
        <v>626</v>
      </c>
      <c r="B356" s="54" t="s">
        <v>291</v>
      </c>
      <c r="C356" s="46">
        <v>36086.5</v>
      </c>
      <c r="D356" s="7">
        <v>0.6825</v>
      </c>
      <c r="E356" s="46">
        <v>24630.32</v>
      </c>
      <c r="F356" s="7">
        <v>3.4517000000000002</v>
      </c>
      <c r="G356" s="8">
        <v>2.0299999999999998</v>
      </c>
      <c r="H356" s="9">
        <v>1</v>
      </c>
      <c r="I356" s="47"/>
      <c r="J356" s="22">
        <v>0.84</v>
      </c>
      <c r="K356" s="23">
        <v>0.93</v>
      </c>
      <c r="L356" s="23">
        <v>0.98</v>
      </c>
      <c r="M356" s="23">
        <v>1.0766605086657925</v>
      </c>
      <c r="N356" s="23">
        <v>1.08</v>
      </c>
      <c r="O356" s="24">
        <v>1.1499999999999999</v>
      </c>
      <c r="P356" s="12">
        <v>144970.09</v>
      </c>
      <c r="Q356" s="10">
        <v>160502.6</v>
      </c>
      <c r="R356" s="10">
        <v>169131.78</v>
      </c>
      <c r="S356" s="10">
        <v>185813.78</v>
      </c>
      <c r="T356" s="10">
        <v>186390.12</v>
      </c>
      <c r="U356" s="11">
        <v>198470.96</v>
      </c>
      <c r="AX356" s="34"/>
      <c r="AY356" s="34"/>
      <c r="AZ356" s="34"/>
      <c r="BA356" s="34"/>
      <c r="BB356" s="34"/>
      <c r="BC356" s="34"/>
      <c r="BD356" s="34"/>
      <c r="BE356" s="34"/>
      <c r="BF356" s="34"/>
      <c r="BG356" s="34"/>
      <c r="BH356" s="34"/>
      <c r="BI356" s="34"/>
      <c r="BJ356" s="34"/>
      <c r="BK356" s="34"/>
      <c r="BL356" s="34"/>
      <c r="BM356" s="34"/>
      <c r="BN356" s="34"/>
      <c r="BO356" s="34"/>
      <c r="BP356" s="34"/>
      <c r="BQ356" s="34"/>
      <c r="BR356" s="34"/>
      <c r="BS356" s="35"/>
      <c r="BT356" s="35"/>
      <c r="BU356" s="35"/>
      <c r="BV356" s="35"/>
      <c r="BW356" s="35"/>
      <c r="BX356" s="35"/>
      <c r="BY356" s="35"/>
    </row>
    <row r="357" spans="1:77" x14ac:dyDescent="0.2">
      <c r="A357" s="6" t="s">
        <v>627</v>
      </c>
      <c r="B357" s="54" t="s">
        <v>292</v>
      </c>
      <c r="C357" s="46">
        <v>36086.5</v>
      </c>
      <c r="D357" s="7">
        <v>0.6825</v>
      </c>
      <c r="E357" s="46">
        <v>24630.32</v>
      </c>
      <c r="F357" s="7">
        <v>3.4517000000000002</v>
      </c>
      <c r="G357" s="8">
        <v>3.54</v>
      </c>
      <c r="H357" s="9">
        <v>1</v>
      </c>
      <c r="I357" s="47"/>
      <c r="J357" s="22">
        <v>0.84</v>
      </c>
      <c r="K357" s="23">
        <v>0.93</v>
      </c>
      <c r="L357" s="23">
        <v>0.98</v>
      </c>
      <c r="M357" s="23">
        <v>1.0766605086657925</v>
      </c>
      <c r="N357" s="23">
        <v>1.08</v>
      </c>
      <c r="O357" s="24">
        <v>1.1499999999999999</v>
      </c>
      <c r="P357" s="12">
        <v>252804.99</v>
      </c>
      <c r="Q357" s="10">
        <v>279891.24</v>
      </c>
      <c r="R357" s="10">
        <v>294939.15999999997</v>
      </c>
      <c r="S357" s="10">
        <v>324029.94</v>
      </c>
      <c r="T357" s="10">
        <v>325034.99</v>
      </c>
      <c r="U357" s="11">
        <v>346102.07</v>
      </c>
      <c r="AX357" s="34"/>
      <c r="AY357" s="34"/>
      <c r="AZ357" s="34"/>
      <c r="BA357" s="34"/>
      <c r="BB357" s="34"/>
      <c r="BC357" s="34"/>
      <c r="BD357" s="34"/>
      <c r="BE357" s="34"/>
      <c r="BF357" s="34"/>
      <c r="BG357" s="34"/>
      <c r="BH357" s="34"/>
      <c r="BI357" s="34"/>
      <c r="BJ357" s="34"/>
      <c r="BK357" s="34"/>
      <c r="BL357" s="34"/>
      <c r="BM357" s="34"/>
      <c r="BN357" s="34"/>
      <c r="BO357" s="34"/>
      <c r="BP357" s="34"/>
      <c r="BQ357" s="34"/>
      <c r="BR357" s="34"/>
      <c r="BS357" s="35"/>
      <c r="BT357" s="35"/>
      <c r="BU357" s="35"/>
      <c r="BV357" s="35"/>
      <c r="BW357" s="35"/>
      <c r="BX357" s="35"/>
      <c r="BY357" s="35"/>
    </row>
    <row r="358" spans="1:77" x14ac:dyDescent="0.2">
      <c r="A358" s="6" t="s">
        <v>628</v>
      </c>
      <c r="B358" s="54" t="s">
        <v>293</v>
      </c>
      <c r="C358" s="46">
        <v>36086.5</v>
      </c>
      <c r="D358" s="7">
        <v>0.6825</v>
      </c>
      <c r="E358" s="46">
        <v>24630.32</v>
      </c>
      <c r="F358" s="7">
        <v>3.4517000000000002</v>
      </c>
      <c r="G358" s="8">
        <v>5.2</v>
      </c>
      <c r="H358" s="9">
        <v>1</v>
      </c>
      <c r="I358" s="47"/>
      <c r="J358" s="22">
        <v>0.84</v>
      </c>
      <c r="K358" s="23">
        <v>0.93</v>
      </c>
      <c r="L358" s="23">
        <v>0.98</v>
      </c>
      <c r="M358" s="23">
        <v>1.0766605086657925</v>
      </c>
      <c r="N358" s="23">
        <v>1.08</v>
      </c>
      <c r="O358" s="24">
        <v>1.1499999999999999</v>
      </c>
      <c r="P358" s="12">
        <v>371351.97</v>
      </c>
      <c r="Q358" s="10">
        <v>411139.68</v>
      </c>
      <c r="R358" s="10">
        <v>433243.96</v>
      </c>
      <c r="S358" s="10">
        <v>475976.19</v>
      </c>
      <c r="T358" s="10">
        <v>477452.53</v>
      </c>
      <c r="U358" s="11">
        <v>508398.52</v>
      </c>
      <c r="Y358" s="35"/>
      <c r="AX358" s="34"/>
      <c r="AY358" s="34"/>
      <c r="AZ358" s="34"/>
      <c r="BA358" s="34"/>
      <c r="BB358" s="34"/>
      <c r="BC358" s="34"/>
      <c r="BD358" s="34"/>
      <c r="BE358" s="34"/>
      <c r="BF358" s="34"/>
      <c r="BG358" s="34"/>
      <c r="BH358" s="34"/>
      <c r="BI358" s="34"/>
      <c r="BJ358" s="34"/>
      <c r="BK358" s="34"/>
      <c r="BL358" s="34"/>
      <c r="BM358" s="34"/>
      <c r="BN358" s="34"/>
      <c r="BO358" s="34"/>
      <c r="BP358" s="34"/>
      <c r="BQ358" s="34"/>
      <c r="BR358" s="34"/>
      <c r="BS358" s="35"/>
      <c r="BT358" s="35"/>
      <c r="BU358" s="35"/>
      <c r="BV358" s="35"/>
      <c r="BW358" s="35"/>
      <c r="BX358" s="35"/>
      <c r="BY358" s="35"/>
    </row>
    <row r="359" spans="1:77" x14ac:dyDescent="0.2">
      <c r="A359" s="6" t="s">
        <v>629</v>
      </c>
      <c r="B359" s="54" t="s">
        <v>294</v>
      </c>
      <c r="C359" s="46">
        <v>36086.5</v>
      </c>
      <c r="D359" s="7">
        <v>0.6825</v>
      </c>
      <c r="E359" s="46">
        <v>24630.32</v>
      </c>
      <c r="F359" s="7">
        <v>3.4517000000000002</v>
      </c>
      <c r="G359" s="8">
        <v>11.11</v>
      </c>
      <c r="H359" s="9">
        <v>1</v>
      </c>
      <c r="I359" s="47"/>
      <c r="J359" s="22">
        <v>0.84</v>
      </c>
      <c r="K359" s="23">
        <v>0.93</v>
      </c>
      <c r="L359" s="23">
        <v>0.98</v>
      </c>
      <c r="M359" s="23">
        <v>1.0766605086657925</v>
      </c>
      <c r="N359" s="23">
        <v>1.08</v>
      </c>
      <c r="O359" s="24">
        <v>1.1499999999999999</v>
      </c>
      <c r="P359" s="12">
        <v>793407.76</v>
      </c>
      <c r="Q359" s="10">
        <v>878415.73</v>
      </c>
      <c r="R359" s="10">
        <v>925642.38</v>
      </c>
      <c r="S359" s="10">
        <v>1016941.43</v>
      </c>
      <c r="T359" s="10">
        <v>1020095.69</v>
      </c>
      <c r="U359" s="11">
        <v>1086213</v>
      </c>
      <c r="AX359" s="34"/>
      <c r="AY359" s="34"/>
      <c r="AZ359" s="34"/>
      <c r="BA359" s="34"/>
      <c r="BB359" s="34"/>
      <c r="BC359" s="34"/>
      <c r="BD359" s="34"/>
      <c r="BE359" s="34"/>
      <c r="BF359" s="34"/>
      <c r="BG359" s="34"/>
      <c r="BH359" s="34"/>
      <c r="BI359" s="34"/>
      <c r="BJ359" s="34"/>
      <c r="BK359" s="34"/>
      <c r="BL359" s="34"/>
      <c r="BM359" s="34"/>
      <c r="BN359" s="34"/>
      <c r="BO359" s="34"/>
      <c r="BP359" s="34"/>
      <c r="BQ359" s="34"/>
      <c r="BR359" s="34"/>
      <c r="BS359" s="35"/>
      <c r="BT359" s="35"/>
      <c r="BU359" s="35"/>
      <c r="BV359" s="35"/>
      <c r="BW359" s="35"/>
      <c r="BX359" s="35"/>
      <c r="BY359" s="35"/>
    </row>
    <row r="360" spans="1:77" x14ac:dyDescent="0.2">
      <c r="A360" s="6" t="s">
        <v>630</v>
      </c>
      <c r="B360" s="54" t="s">
        <v>295</v>
      </c>
      <c r="C360" s="46">
        <v>36086.5</v>
      </c>
      <c r="D360" s="7">
        <v>0.6825</v>
      </c>
      <c r="E360" s="46">
        <v>24630.32</v>
      </c>
      <c r="F360" s="7">
        <v>3.4517000000000002</v>
      </c>
      <c r="G360" s="8">
        <v>14.07</v>
      </c>
      <c r="H360" s="9">
        <v>1</v>
      </c>
      <c r="I360" s="47"/>
      <c r="J360" s="22">
        <v>0.84</v>
      </c>
      <c r="K360" s="23">
        <v>0.93</v>
      </c>
      <c r="L360" s="23">
        <v>0.98</v>
      </c>
      <c r="M360" s="23">
        <v>1.0766605086657925</v>
      </c>
      <c r="N360" s="23">
        <v>1.08</v>
      </c>
      <c r="O360" s="24">
        <v>1.1499999999999999</v>
      </c>
      <c r="P360" s="12">
        <v>1004792.72</v>
      </c>
      <c r="Q360" s="10">
        <v>1112449.08</v>
      </c>
      <c r="R360" s="10">
        <v>1172258.17</v>
      </c>
      <c r="S360" s="10">
        <v>1287881.72</v>
      </c>
      <c r="T360" s="10">
        <v>1291876.3600000001</v>
      </c>
      <c r="U360" s="11">
        <v>1375609.08</v>
      </c>
      <c r="AX360" s="34"/>
      <c r="AY360" s="34"/>
      <c r="AZ360" s="34"/>
      <c r="BA360" s="34"/>
      <c r="BB360" s="34"/>
      <c r="BC360" s="34"/>
      <c r="BD360" s="34"/>
      <c r="BE360" s="34"/>
      <c r="BF360" s="34"/>
      <c r="BG360" s="34"/>
      <c r="BH360" s="34"/>
      <c r="BI360" s="34"/>
      <c r="BJ360" s="34"/>
      <c r="BK360" s="34"/>
      <c r="BL360" s="34"/>
      <c r="BM360" s="34"/>
      <c r="BN360" s="34"/>
      <c r="BO360" s="34"/>
      <c r="BP360" s="34"/>
      <c r="BQ360" s="34"/>
      <c r="BR360" s="34"/>
      <c r="BS360" s="35"/>
      <c r="BT360" s="35"/>
      <c r="BU360" s="35"/>
      <c r="BV360" s="35"/>
      <c r="BW360" s="35"/>
      <c r="BX360" s="35"/>
      <c r="BY360" s="35"/>
    </row>
    <row r="361" spans="1:77" ht="25.5" x14ac:dyDescent="0.2">
      <c r="A361" s="6" t="s">
        <v>631</v>
      </c>
      <c r="B361" s="54" t="s">
        <v>296</v>
      </c>
      <c r="C361" s="46">
        <v>36086.5</v>
      </c>
      <c r="D361" s="7">
        <v>0.6825</v>
      </c>
      <c r="E361" s="46">
        <v>24630.32</v>
      </c>
      <c r="F361" s="7">
        <v>3.4517000000000002</v>
      </c>
      <c r="G361" s="8">
        <v>0.89</v>
      </c>
      <c r="H361" s="9">
        <v>1</v>
      </c>
      <c r="I361" s="47"/>
      <c r="J361" s="22">
        <v>0.84</v>
      </c>
      <c r="K361" s="23">
        <v>0.93</v>
      </c>
      <c r="L361" s="23">
        <v>0.98</v>
      </c>
      <c r="M361" s="23">
        <v>1.0766605086657925</v>
      </c>
      <c r="N361" s="23">
        <v>1.08</v>
      </c>
      <c r="O361" s="24">
        <v>1.1499999999999999</v>
      </c>
      <c r="P361" s="12">
        <v>63558.32</v>
      </c>
      <c r="Q361" s="10">
        <v>70368.14</v>
      </c>
      <c r="R361" s="10">
        <v>74151.37</v>
      </c>
      <c r="S361" s="10">
        <v>81465.149999999994</v>
      </c>
      <c r="T361" s="10">
        <v>81717.84</v>
      </c>
      <c r="U361" s="11">
        <v>87014.36</v>
      </c>
      <c r="AB361" s="34"/>
      <c r="AC361" s="34"/>
      <c r="AD361" s="34"/>
      <c r="AE361" s="34"/>
      <c r="AF361" s="34"/>
      <c r="AG361" s="34"/>
      <c r="AH361" s="34"/>
      <c r="AX361" s="34"/>
      <c r="AY361" s="34"/>
      <c r="AZ361" s="34"/>
      <c r="BA361" s="34"/>
      <c r="BB361" s="34"/>
      <c r="BC361" s="34"/>
      <c r="BD361" s="34"/>
      <c r="BE361" s="34"/>
      <c r="BF361" s="34"/>
      <c r="BG361" s="34"/>
      <c r="BH361" s="34"/>
      <c r="BI361" s="34"/>
      <c r="BJ361" s="34"/>
      <c r="BK361" s="34"/>
      <c r="BL361" s="34"/>
      <c r="BM361" s="34"/>
      <c r="BN361" s="34"/>
      <c r="BO361" s="34"/>
      <c r="BP361" s="34"/>
      <c r="BQ361" s="34"/>
      <c r="BR361" s="34"/>
      <c r="BS361" s="35"/>
      <c r="BT361" s="35"/>
      <c r="BU361" s="35"/>
      <c r="BV361" s="35"/>
      <c r="BW361" s="35"/>
      <c r="BX361" s="35"/>
      <c r="BY361" s="35"/>
    </row>
    <row r="362" spans="1:77" x14ac:dyDescent="0.2">
      <c r="A362" s="6" t="s">
        <v>632</v>
      </c>
      <c r="B362" s="54" t="s">
        <v>297</v>
      </c>
      <c r="C362" s="46">
        <v>36086.5</v>
      </c>
      <c r="D362" s="7">
        <v>0.6825</v>
      </c>
      <c r="E362" s="46">
        <v>24630.32</v>
      </c>
      <c r="F362" s="7">
        <v>3.4517000000000002</v>
      </c>
      <c r="G362" s="8">
        <v>0.74</v>
      </c>
      <c r="H362" s="9">
        <v>1</v>
      </c>
      <c r="I362" s="47"/>
      <c r="J362" s="22">
        <v>0.84</v>
      </c>
      <c r="K362" s="23">
        <v>0.93</v>
      </c>
      <c r="L362" s="23">
        <v>0.98</v>
      </c>
      <c r="M362" s="23">
        <v>1.0766605086657925</v>
      </c>
      <c r="N362" s="23">
        <v>1.08</v>
      </c>
      <c r="O362" s="24">
        <v>1.1499999999999999</v>
      </c>
      <c r="P362" s="12">
        <v>52846.239999999998</v>
      </c>
      <c r="Q362" s="10">
        <v>58508.34</v>
      </c>
      <c r="R362" s="10">
        <v>61653.95</v>
      </c>
      <c r="S362" s="10">
        <v>67735.070000000007</v>
      </c>
      <c r="T362" s="10">
        <v>67945.17</v>
      </c>
      <c r="U362" s="11">
        <v>72349.02</v>
      </c>
      <c r="AB362" s="34"/>
      <c r="AC362" s="34"/>
      <c r="AD362" s="34"/>
      <c r="AE362" s="34"/>
      <c r="AF362" s="34"/>
      <c r="AG362" s="34"/>
      <c r="AH362" s="34"/>
      <c r="AX362" s="34"/>
      <c r="AY362" s="34"/>
      <c r="AZ362" s="34"/>
      <c r="BA362" s="34"/>
      <c r="BB362" s="34"/>
      <c r="BC362" s="34"/>
      <c r="BD362" s="34"/>
      <c r="BE362" s="34"/>
      <c r="BF362" s="34"/>
      <c r="BG362" s="34"/>
      <c r="BH362" s="34"/>
      <c r="BI362" s="34"/>
      <c r="BJ362" s="34"/>
      <c r="BK362" s="34"/>
      <c r="BL362" s="34"/>
      <c r="BM362" s="34"/>
      <c r="BN362" s="34"/>
      <c r="BO362" s="34"/>
      <c r="BP362" s="34"/>
      <c r="BQ362" s="34"/>
      <c r="BR362" s="34"/>
      <c r="BS362" s="35"/>
      <c r="BT362" s="35"/>
      <c r="BU362" s="35"/>
      <c r="BV362" s="35"/>
      <c r="BW362" s="35"/>
      <c r="BX362" s="35"/>
      <c r="BY362" s="35"/>
    </row>
    <row r="363" spans="1:77" x14ac:dyDescent="0.2">
      <c r="A363" s="6" t="s">
        <v>633</v>
      </c>
      <c r="B363" s="54" t="s">
        <v>298</v>
      </c>
      <c r="C363" s="46">
        <v>36086.5</v>
      </c>
      <c r="D363" s="7">
        <v>0.6825</v>
      </c>
      <c r="E363" s="46">
        <v>24630.32</v>
      </c>
      <c r="F363" s="7">
        <v>3.4517000000000002</v>
      </c>
      <c r="G363" s="8">
        <v>1.27</v>
      </c>
      <c r="H363" s="9">
        <v>1</v>
      </c>
      <c r="I363" s="47"/>
      <c r="J363" s="22">
        <v>0.84</v>
      </c>
      <c r="K363" s="23">
        <v>0.93</v>
      </c>
      <c r="L363" s="23">
        <v>0.98</v>
      </c>
      <c r="M363" s="23">
        <v>1.0766605086657925</v>
      </c>
      <c r="N363" s="23">
        <v>1.08</v>
      </c>
      <c r="O363" s="24">
        <v>1.1499999999999999</v>
      </c>
      <c r="P363" s="12">
        <v>90695.58</v>
      </c>
      <c r="Q363" s="10">
        <v>100412.96</v>
      </c>
      <c r="R363" s="10">
        <v>105811.51</v>
      </c>
      <c r="S363" s="10">
        <v>116248.03</v>
      </c>
      <c r="T363" s="10">
        <v>116608.6</v>
      </c>
      <c r="U363" s="11">
        <v>124166.56</v>
      </c>
      <c r="AB363" s="34"/>
      <c r="AC363" s="34"/>
      <c r="AD363" s="34"/>
      <c r="AE363" s="34"/>
      <c r="AF363" s="34"/>
      <c r="AG363" s="34"/>
      <c r="AH363" s="34"/>
      <c r="AX363" s="34"/>
      <c r="AY363" s="34"/>
      <c r="AZ363" s="34"/>
      <c r="BA363" s="34"/>
      <c r="BB363" s="34"/>
      <c r="BC363" s="34"/>
      <c r="BD363" s="34"/>
      <c r="BE363" s="34"/>
      <c r="BF363" s="34"/>
      <c r="BG363" s="34"/>
      <c r="BH363" s="34"/>
      <c r="BI363" s="34"/>
      <c r="BJ363" s="34"/>
      <c r="BK363" s="34"/>
      <c r="BL363" s="34"/>
      <c r="BM363" s="34"/>
      <c r="BN363" s="34"/>
      <c r="BO363" s="34"/>
      <c r="BP363" s="34"/>
      <c r="BQ363" s="34"/>
      <c r="BR363" s="34"/>
      <c r="BS363" s="35"/>
      <c r="BT363" s="35"/>
      <c r="BU363" s="35"/>
      <c r="BV363" s="35"/>
      <c r="BW363" s="35"/>
      <c r="BX363" s="35"/>
      <c r="BY363" s="35"/>
    </row>
    <row r="364" spans="1:77" x14ac:dyDescent="0.2">
      <c r="A364" s="6" t="s">
        <v>634</v>
      </c>
      <c r="B364" s="54" t="s">
        <v>299</v>
      </c>
      <c r="C364" s="46">
        <v>36086.5</v>
      </c>
      <c r="D364" s="7">
        <v>0.6825</v>
      </c>
      <c r="E364" s="46">
        <v>24630.32</v>
      </c>
      <c r="F364" s="7">
        <v>3.4517000000000002</v>
      </c>
      <c r="G364" s="8">
        <v>1.63</v>
      </c>
      <c r="H364" s="9">
        <v>1</v>
      </c>
      <c r="I364" s="47"/>
      <c r="J364" s="22">
        <v>0.84</v>
      </c>
      <c r="K364" s="23">
        <v>0.93</v>
      </c>
      <c r="L364" s="23">
        <v>0.98</v>
      </c>
      <c r="M364" s="23">
        <v>1.0766605086657925</v>
      </c>
      <c r="N364" s="23">
        <v>1.08</v>
      </c>
      <c r="O364" s="24">
        <v>1.1499999999999999</v>
      </c>
      <c r="P364" s="12">
        <v>116404.56</v>
      </c>
      <c r="Q364" s="10">
        <v>128876.48</v>
      </c>
      <c r="R364" s="10">
        <v>135805.32</v>
      </c>
      <c r="S364" s="10">
        <v>149200.23000000001</v>
      </c>
      <c r="T364" s="10">
        <v>149663</v>
      </c>
      <c r="U364" s="11">
        <v>159363.38</v>
      </c>
      <c r="AB364" s="34"/>
      <c r="AC364" s="34"/>
      <c r="AD364" s="34"/>
      <c r="AE364" s="34"/>
      <c r="AF364" s="34"/>
      <c r="AG364" s="34"/>
      <c r="AH364" s="34"/>
      <c r="AX364" s="34"/>
      <c r="AY364" s="34"/>
      <c r="AZ364" s="34"/>
      <c r="BA364" s="34"/>
      <c r="BB364" s="34"/>
      <c r="BC364" s="34"/>
      <c r="BD364" s="34"/>
      <c r="BE364" s="34"/>
      <c r="BF364" s="34"/>
      <c r="BG364" s="34"/>
      <c r="BH364" s="34"/>
      <c r="BI364" s="34"/>
      <c r="BJ364" s="34"/>
      <c r="BK364" s="34"/>
      <c r="BL364" s="34"/>
      <c r="BM364" s="34"/>
      <c r="BN364" s="34"/>
      <c r="BO364" s="34"/>
      <c r="BP364" s="34"/>
      <c r="BQ364" s="34"/>
      <c r="BR364" s="34"/>
      <c r="BS364" s="35"/>
      <c r="BT364" s="35"/>
      <c r="BU364" s="35"/>
      <c r="BV364" s="35"/>
      <c r="BW364" s="35"/>
      <c r="BX364" s="35"/>
      <c r="BY364" s="35"/>
    </row>
    <row r="365" spans="1:77" x14ac:dyDescent="0.2">
      <c r="A365" s="6" t="s">
        <v>635</v>
      </c>
      <c r="B365" s="54" t="s">
        <v>300</v>
      </c>
      <c r="C365" s="46">
        <v>36086.5</v>
      </c>
      <c r="D365" s="7">
        <v>0.6825</v>
      </c>
      <c r="E365" s="46">
        <v>24630.32</v>
      </c>
      <c r="F365" s="7">
        <v>3.4517000000000002</v>
      </c>
      <c r="G365" s="8">
        <v>1.9</v>
      </c>
      <c r="H365" s="9">
        <v>1</v>
      </c>
      <c r="I365" s="47"/>
      <c r="J365" s="22">
        <v>0.84</v>
      </c>
      <c r="K365" s="23">
        <v>0.93</v>
      </c>
      <c r="L365" s="23">
        <v>0.98</v>
      </c>
      <c r="M365" s="23">
        <v>1.0766605086657925</v>
      </c>
      <c r="N365" s="23">
        <v>1.08</v>
      </c>
      <c r="O365" s="24">
        <v>1.1499999999999999</v>
      </c>
      <c r="P365" s="12">
        <v>135686.29</v>
      </c>
      <c r="Q365" s="10">
        <v>150224.10999999999</v>
      </c>
      <c r="R365" s="10">
        <v>158300.68</v>
      </c>
      <c r="S365" s="10">
        <v>173914.38</v>
      </c>
      <c r="T365" s="10">
        <v>174453.81</v>
      </c>
      <c r="U365" s="11">
        <v>185761</v>
      </c>
      <c r="AB365" s="34"/>
      <c r="AC365" s="34"/>
      <c r="AD365" s="34"/>
      <c r="AE365" s="34"/>
      <c r="AF365" s="34"/>
      <c r="AG365" s="34"/>
      <c r="AH365" s="34"/>
      <c r="AX365" s="34"/>
      <c r="AY365" s="34"/>
      <c r="AZ365" s="34"/>
      <c r="BA365" s="34"/>
      <c r="BB365" s="34"/>
      <c r="BC365" s="34"/>
      <c r="BD365" s="34"/>
      <c r="BE365" s="34"/>
      <c r="BF365" s="34"/>
      <c r="BG365" s="34"/>
      <c r="BH365" s="34"/>
      <c r="BI365" s="34"/>
      <c r="BJ365" s="34"/>
      <c r="BK365" s="34"/>
      <c r="BL365" s="34"/>
      <c r="BM365" s="34"/>
      <c r="BN365" s="34"/>
      <c r="BO365" s="34"/>
      <c r="BP365" s="34"/>
      <c r="BQ365" s="34"/>
      <c r="BR365" s="34"/>
      <c r="BS365" s="35"/>
      <c r="BT365" s="35"/>
      <c r="BU365" s="35"/>
      <c r="BV365" s="35"/>
      <c r="BW365" s="35"/>
      <c r="BX365" s="35"/>
      <c r="BY365" s="35"/>
    </row>
    <row r="366" spans="1:77" x14ac:dyDescent="0.2">
      <c r="A366" s="6" t="s">
        <v>636</v>
      </c>
      <c r="B366" s="54" t="s">
        <v>301</v>
      </c>
      <c r="C366" s="46">
        <v>36086.5</v>
      </c>
      <c r="D366" s="7">
        <v>0.6825</v>
      </c>
      <c r="E366" s="46">
        <v>24630.32</v>
      </c>
      <c r="F366" s="7">
        <v>3.4517000000000002</v>
      </c>
      <c r="G366" s="8">
        <v>1.02</v>
      </c>
      <c r="H366" s="9">
        <v>1</v>
      </c>
      <c r="I366" s="47"/>
      <c r="J366" s="22">
        <v>0.84</v>
      </c>
      <c r="K366" s="23">
        <v>0.93</v>
      </c>
      <c r="L366" s="23">
        <v>0.98</v>
      </c>
      <c r="M366" s="23">
        <v>1.0766605086657925</v>
      </c>
      <c r="N366" s="23">
        <v>1.08</v>
      </c>
      <c r="O366" s="24">
        <v>1.1499999999999999</v>
      </c>
      <c r="P366" s="12">
        <v>72842.12</v>
      </c>
      <c r="Q366" s="10">
        <v>80646.63</v>
      </c>
      <c r="R366" s="10">
        <v>84982.47</v>
      </c>
      <c r="S366" s="10">
        <v>93364.56</v>
      </c>
      <c r="T366" s="10">
        <v>93654.15</v>
      </c>
      <c r="U366" s="11">
        <v>99724.33</v>
      </c>
      <c r="AB366" s="34"/>
      <c r="AC366" s="34"/>
      <c r="AD366" s="34"/>
      <c r="AE366" s="34"/>
      <c r="AF366" s="34"/>
      <c r="AG366" s="34"/>
      <c r="AH366" s="34"/>
      <c r="AX366" s="34"/>
      <c r="AY366" s="34"/>
      <c r="AZ366" s="34"/>
      <c r="BA366" s="34"/>
      <c r="BB366" s="34"/>
      <c r="BC366" s="34"/>
      <c r="BD366" s="34"/>
      <c r="BE366" s="34"/>
      <c r="BF366" s="34"/>
      <c r="BG366" s="34"/>
      <c r="BH366" s="34"/>
      <c r="BI366" s="34"/>
      <c r="BJ366" s="34"/>
      <c r="BK366" s="34"/>
      <c r="BL366" s="34"/>
      <c r="BM366" s="34"/>
      <c r="BN366" s="34"/>
      <c r="BO366" s="34"/>
      <c r="BP366" s="34"/>
      <c r="BQ366" s="34"/>
      <c r="BR366" s="34"/>
      <c r="BS366" s="35"/>
      <c r="BT366" s="35"/>
      <c r="BU366" s="35"/>
      <c r="BV366" s="35"/>
      <c r="BW366" s="35"/>
      <c r="BX366" s="35"/>
      <c r="BY366" s="35"/>
    </row>
    <row r="367" spans="1:77" x14ac:dyDescent="0.2">
      <c r="A367" s="6" t="s">
        <v>637</v>
      </c>
      <c r="B367" s="54" t="s">
        <v>302</v>
      </c>
      <c r="C367" s="46">
        <v>36086.5</v>
      </c>
      <c r="D367" s="7">
        <v>0.6825</v>
      </c>
      <c r="E367" s="46">
        <v>24630.32</v>
      </c>
      <c r="F367" s="7">
        <v>3.4517000000000002</v>
      </c>
      <c r="G367" s="8">
        <v>1.49</v>
      </c>
      <c r="H367" s="9">
        <v>1</v>
      </c>
      <c r="I367" s="47"/>
      <c r="J367" s="22">
        <v>0.84</v>
      </c>
      <c r="K367" s="23">
        <v>0.93</v>
      </c>
      <c r="L367" s="23">
        <v>0.98</v>
      </c>
      <c r="M367" s="23">
        <v>1.0766605086657925</v>
      </c>
      <c r="N367" s="23">
        <v>1.08</v>
      </c>
      <c r="O367" s="24">
        <v>1.1499999999999999</v>
      </c>
      <c r="P367" s="12">
        <v>106406.62</v>
      </c>
      <c r="Q367" s="10">
        <v>117807.33</v>
      </c>
      <c r="R367" s="10">
        <v>124141.06</v>
      </c>
      <c r="S367" s="10">
        <v>136385.48000000001</v>
      </c>
      <c r="T367" s="10">
        <v>136808.51</v>
      </c>
      <c r="U367" s="11">
        <v>145675.73000000001</v>
      </c>
      <c r="AB367" s="34"/>
      <c r="AC367" s="34"/>
      <c r="AD367" s="34"/>
      <c r="AE367" s="34"/>
      <c r="AF367" s="34"/>
      <c r="AG367" s="34"/>
      <c r="AH367" s="34"/>
      <c r="AX367" s="34"/>
      <c r="AY367" s="34"/>
      <c r="AZ367" s="34"/>
      <c r="BA367" s="34"/>
      <c r="BB367" s="34"/>
      <c r="BC367" s="34"/>
      <c r="BD367" s="34"/>
      <c r="BE367" s="34"/>
      <c r="BF367" s="34"/>
      <c r="BG367" s="34"/>
      <c r="BH367" s="34"/>
      <c r="BI367" s="34"/>
      <c r="BJ367" s="34"/>
      <c r="BK367" s="34"/>
      <c r="BL367" s="34"/>
      <c r="BM367" s="34"/>
      <c r="BN367" s="34"/>
      <c r="BO367" s="34"/>
      <c r="BP367" s="34"/>
      <c r="BQ367" s="34"/>
      <c r="BR367" s="34"/>
      <c r="BS367" s="35"/>
      <c r="BT367" s="35"/>
      <c r="BU367" s="35"/>
      <c r="BV367" s="35"/>
      <c r="BW367" s="35"/>
      <c r="BX367" s="35"/>
      <c r="BY367" s="35"/>
    </row>
    <row r="368" spans="1:77" x14ac:dyDescent="0.2">
      <c r="A368" s="6" t="s">
        <v>638</v>
      </c>
      <c r="B368" s="54" t="s">
        <v>303</v>
      </c>
      <c r="C368" s="46">
        <v>36086.5</v>
      </c>
      <c r="D368" s="7">
        <v>0.6825</v>
      </c>
      <c r="E368" s="46">
        <v>24630.32</v>
      </c>
      <c r="F368" s="7">
        <v>3.4517000000000002</v>
      </c>
      <c r="G368" s="8">
        <v>2.14</v>
      </c>
      <c r="H368" s="9">
        <v>1</v>
      </c>
      <c r="I368" s="47"/>
      <c r="J368" s="22">
        <v>0.84</v>
      </c>
      <c r="K368" s="23">
        <v>0.93</v>
      </c>
      <c r="L368" s="23">
        <v>0.98</v>
      </c>
      <c r="M368" s="23">
        <v>1.0766605086657925</v>
      </c>
      <c r="N368" s="23">
        <v>1.08</v>
      </c>
      <c r="O368" s="24">
        <v>1.1499999999999999</v>
      </c>
      <c r="P368" s="12">
        <v>152825.62</v>
      </c>
      <c r="Q368" s="10">
        <v>169199.79</v>
      </c>
      <c r="R368" s="10">
        <v>178296.55</v>
      </c>
      <c r="S368" s="10">
        <v>195882.51</v>
      </c>
      <c r="T368" s="10">
        <v>196490.08</v>
      </c>
      <c r="U368" s="11">
        <v>209225.55</v>
      </c>
      <c r="AB368" s="34"/>
      <c r="AC368" s="34"/>
      <c r="AD368" s="34"/>
      <c r="AE368" s="34"/>
      <c r="AF368" s="34"/>
      <c r="AG368" s="34"/>
      <c r="AH368" s="34"/>
    </row>
    <row r="369" spans="1:34" x14ac:dyDescent="0.2">
      <c r="A369" s="6" t="s">
        <v>639</v>
      </c>
      <c r="B369" s="54" t="s">
        <v>304</v>
      </c>
      <c r="C369" s="46">
        <v>36086.5</v>
      </c>
      <c r="D369" s="7">
        <v>0.6825</v>
      </c>
      <c r="E369" s="46">
        <v>24630.32</v>
      </c>
      <c r="F369" s="7">
        <v>3.4517000000000002</v>
      </c>
      <c r="G369" s="8">
        <v>1.25</v>
      </c>
      <c r="H369" s="9">
        <v>1</v>
      </c>
      <c r="I369" s="47"/>
      <c r="J369" s="22">
        <v>0.84</v>
      </c>
      <c r="K369" s="23">
        <v>0.93</v>
      </c>
      <c r="L369" s="23">
        <v>0.98</v>
      </c>
      <c r="M369" s="23">
        <v>1.0766605086657925</v>
      </c>
      <c r="N369" s="23">
        <v>1.08</v>
      </c>
      <c r="O369" s="24">
        <v>1.1499999999999999</v>
      </c>
      <c r="P369" s="12">
        <v>89267.3</v>
      </c>
      <c r="Q369" s="10">
        <v>98831.65</v>
      </c>
      <c r="R369" s="10">
        <v>104145.18</v>
      </c>
      <c r="S369" s="10">
        <v>114417.35</v>
      </c>
      <c r="T369" s="10">
        <v>114772.24</v>
      </c>
      <c r="U369" s="11">
        <v>122211.18</v>
      </c>
      <c r="AB369" s="34"/>
      <c r="AC369" s="34"/>
      <c r="AD369" s="34"/>
      <c r="AE369" s="34"/>
      <c r="AF369" s="34"/>
      <c r="AG369" s="34"/>
      <c r="AH369" s="34"/>
    </row>
    <row r="370" spans="1:34" x14ac:dyDescent="0.2">
      <c r="A370" s="6" t="s">
        <v>640</v>
      </c>
      <c r="B370" s="54" t="s">
        <v>305</v>
      </c>
      <c r="C370" s="46">
        <v>36086.5</v>
      </c>
      <c r="D370" s="7">
        <v>0.6825</v>
      </c>
      <c r="E370" s="46">
        <v>24630.32</v>
      </c>
      <c r="F370" s="7">
        <v>3.4517000000000002</v>
      </c>
      <c r="G370" s="8">
        <v>2.76</v>
      </c>
      <c r="H370" s="9">
        <v>1</v>
      </c>
      <c r="I370" s="47"/>
      <c r="J370" s="22">
        <v>0.84</v>
      </c>
      <c r="K370" s="23">
        <v>0.93</v>
      </c>
      <c r="L370" s="23">
        <v>0.98</v>
      </c>
      <c r="M370" s="23">
        <v>1.0766605086657925</v>
      </c>
      <c r="N370" s="23">
        <v>1.08</v>
      </c>
      <c r="O370" s="24">
        <v>1.1499999999999999</v>
      </c>
      <c r="P370" s="12">
        <v>197102.2</v>
      </c>
      <c r="Q370" s="10">
        <v>218220.29</v>
      </c>
      <c r="R370" s="10">
        <v>229952.56</v>
      </c>
      <c r="S370" s="10">
        <v>252633.51</v>
      </c>
      <c r="T370" s="10">
        <v>253417.11</v>
      </c>
      <c r="U370" s="11">
        <v>269842.28999999998</v>
      </c>
      <c r="AB370" s="34"/>
      <c r="AC370" s="34"/>
      <c r="AD370" s="34"/>
      <c r="AE370" s="34"/>
      <c r="AF370" s="34"/>
      <c r="AG370" s="34"/>
      <c r="AH370" s="34"/>
    </row>
    <row r="371" spans="1:34" ht="25.5" x14ac:dyDescent="0.2">
      <c r="A371" s="6" t="s">
        <v>641</v>
      </c>
      <c r="B371" s="54" t="s">
        <v>306</v>
      </c>
      <c r="C371" s="46">
        <v>36086.5</v>
      </c>
      <c r="D371" s="7">
        <v>0.6825</v>
      </c>
      <c r="E371" s="46">
        <v>24630.32</v>
      </c>
      <c r="F371" s="7">
        <v>3.4517000000000002</v>
      </c>
      <c r="G371" s="8">
        <v>0.76</v>
      </c>
      <c r="H371" s="9">
        <v>1</v>
      </c>
      <c r="I371" s="47"/>
      <c r="J371" s="22">
        <v>0.84</v>
      </c>
      <c r="K371" s="23">
        <v>0.93</v>
      </c>
      <c r="L371" s="23">
        <v>0.98</v>
      </c>
      <c r="M371" s="23">
        <v>1.0766605086657925</v>
      </c>
      <c r="N371" s="23">
        <v>1.08</v>
      </c>
      <c r="O371" s="24">
        <v>1.1499999999999999</v>
      </c>
      <c r="P371" s="12">
        <v>54274.52</v>
      </c>
      <c r="Q371" s="10">
        <v>60089.64</v>
      </c>
      <c r="R371" s="10">
        <v>63320.27</v>
      </c>
      <c r="S371" s="10">
        <v>69565.75</v>
      </c>
      <c r="T371" s="10">
        <v>69781.52</v>
      </c>
      <c r="U371" s="11">
        <v>74304.399999999994</v>
      </c>
      <c r="AB371" s="34"/>
      <c r="AC371" s="34"/>
      <c r="AD371" s="34"/>
      <c r="AE371" s="34"/>
      <c r="AF371" s="34"/>
      <c r="AG371" s="34"/>
      <c r="AH371" s="34"/>
    </row>
    <row r="372" spans="1:34" x14ac:dyDescent="0.2">
      <c r="A372" s="6" t="s">
        <v>642</v>
      </c>
      <c r="B372" s="54" t="s">
        <v>307</v>
      </c>
      <c r="C372" s="46">
        <v>36086.5</v>
      </c>
      <c r="D372" s="7">
        <v>0.6825</v>
      </c>
      <c r="E372" s="46">
        <v>24630.32</v>
      </c>
      <c r="F372" s="7">
        <v>3.4517000000000002</v>
      </c>
      <c r="G372" s="8">
        <v>1.06</v>
      </c>
      <c r="H372" s="9">
        <v>1</v>
      </c>
      <c r="I372" s="47"/>
      <c r="J372" s="22">
        <v>0.84</v>
      </c>
      <c r="K372" s="23">
        <v>0.93</v>
      </c>
      <c r="L372" s="23">
        <v>0.98</v>
      </c>
      <c r="M372" s="23">
        <v>1.0766605086657925</v>
      </c>
      <c r="N372" s="23">
        <v>1.08</v>
      </c>
      <c r="O372" s="24">
        <v>1.1499999999999999</v>
      </c>
      <c r="P372" s="12">
        <v>75698.67</v>
      </c>
      <c r="Q372" s="10">
        <v>83809.240000000005</v>
      </c>
      <c r="R372" s="10">
        <v>88315.11</v>
      </c>
      <c r="S372" s="10">
        <v>97025.91</v>
      </c>
      <c r="T372" s="10">
        <v>97326.86</v>
      </c>
      <c r="U372" s="11">
        <v>103635.08</v>
      </c>
    </row>
    <row r="373" spans="1:34" x14ac:dyDescent="0.2">
      <c r="A373" s="6" t="s">
        <v>643</v>
      </c>
      <c r="B373" s="54" t="s">
        <v>308</v>
      </c>
      <c r="C373" s="46">
        <v>36086.5</v>
      </c>
      <c r="D373" s="7">
        <v>0.6825</v>
      </c>
      <c r="E373" s="46">
        <v>24630.32</v>
      </c>
      <c r="F373" s="7">
        <v>3.4517000000000002</v>
      </c>
      <c r="G373" s="8">
        <v>1.1599999999999999</v>
      </c>
      <c r="H373" s="9">
        <v>1</v>
      </c>
      <c r="I373" s="47"/>
      <c r="J373" s="22">
        <v>0.84</v>
      </c>
      <c r="K373" s="23">
        <v>0.93</v>
      </c>
      <c r="L373" s="23">
        <v>0.98</v>
      </c>
      <c r="M373" s="23">
        <v>1.0766605086657925</v>
      </c>
      <c r="N373" s="23">
        <v>1.08</v>
      </c>
      <c r="O373" s="24">
        <v>1.1499999999999999</v>
      </c>
      <c r="P373" s="12">
        <v>82840.05</v>
      </c>
      <c r="Q373" s="10">
        <v>91715.77</v>
      </c>
      <c r="R373" s="10">
        <v>96646.73</v>
      </c>
      <c r="S373" s="10">
        <v>106179.3</v>
      </c>
      <c r="T373" s="10">
        <v>106508.64</v>
      </c>
      <c r="U373" s="11">
        <v>113411.98</v>
      </c>
    </row>
    <row r="374" spans="1:34" x14ac:dyDescent="0.2">
      <c r="A374" s="6" t="s">
        <v>644</v>
      </c>
      <c r="B374" s="54" t="s">
        <v>309</v>
      </c>
      <c r="C374" s="46">
        <v>36086.5</v>
      </c>
      <c r="D374" s="7">
        <v>0.6825</v>
      </c>
      <c r="E374" s="46">
        <v>24630.32</v>
      </c>
      <c r="F374" s="7">
        <v>3.4517000000000002</v>
      </c>
      <c r="G374" s="8">
        <v>3.32</v>
      </c>
      <c r="H374" s="9">
        <v>1</v>
      </c>
      <c r="I374" s="47"/>
      <c r="J374" s="22">
        <v>0.84</v>
      </c>
      <c r="K374" s="23">
        <v>0.93</v>
      </c>
      <c r="L374" s="23">
        <v>0.98</v>
      </c>
      <c r="M374" s="23">
        <v>1.0766605086657925</v>
      </c>
      <c r="N374" s="23">
        <v>1.08</v>
      </c>
      <c r="O374" s="24">
        <v>1.1499999999999999</v>
      </c>
      <c r="P374" s="12">
        <v>237093.95</v>
      </c>
      <c r="Q374" s="10">
        <v>262496.87</v>
      </c>
      <c r="R374" s="10">
        <v>276609.59999999998</v>
      </c>
      <c r="S374" s="10">
        <v>303892.49</v>
      </c>
      <c r="T374" s="10">
        <v>304835.07</v>
      </c>
      <c r="U374" s="11">
        <v>324592.90000000002</v>
      </c>
    </row>
    <row r="375" spans="1:34" x14ac:dyDescent="0.2">
      <c r="A375" s="6" t="s">
        <v>645</v>
      </c>
      <c r="B375" s="54" t="s">
        <v>646</v>
      </c>
      <c r="C375" s="46">
        <v>36086.5</v>
      </c>
      <c r="D375" s="7">
        <v>0.6825</v>
      </c>
      <c r="E375" s="46">
        <v>24630.32</v>
      </c>
      <c r="F375" s="7">
        <v>3.4517000000000002</v>
      </c>
      <c r="G375" s="8">
        <v>4.32</v>
      </c>
      <c r="H375" s="9">
        <v>1</v>
      </c>
      <c r="I375" s="47"/>
      <c r="J375" s="22">
        <v>0.84</v>
      </c>
      <c r="K375" s="23">
        <v>0.93</v>
      </c>
      <c r="L375" s="23">
        <v>0.98</v>
      </c>
      <c r="M375" s="23">
        <v>1.0766605086657925</v>
      </c>
      <c r="N375" s="23">
        <v>1.08</v>
      </c>
      <c r="O375" s="24">
        <v>1.1499999999999999</v>
      </c>
      <c r="P375" s="12">
        <v>308507.78999999998</v>
      </c>
      <c r="Q375" s="10">
        <v>341562.19</v>
      </c>
      <c r="R375" s="10">
        <v>359925.75</v>
      </c>
      <c r="S375" s="10">
        <v>395426.37</v>
      </c>
      <c r="T375" s="10">
        <v>396652.87</v>
      </c>
      <c r="U375" s="11">
        <v>422361.85</v>
      </c>
    </row>
    <row r="376" spans="1:34" x14ac:dyDescent="0.2">
      <c r="A376" s="6" t="s">
        <v>647</v>
      </c>
      <c r="B376" s="54" t="s">
        <v>310</v>
      </c>
      <c r="C376" s="46">
        <v>36086.5</v>
      </c>
      <c r="D376" s="7">
        <v>0.6825</v>
      </c>
      <c r="E376" s="46">
        <v>24630.32</v>
      </c>
      <c r="F376" s="7">
        <v>3.4517000000000002</v>
      </c>
      <c r="G376" s="8">
        <v>3.5</v>
      </c>
      <c r="H376" s="9">
        <v>1</v>
      </c>
      <c r="I376" s="47"/>
      <c r="J376" s="22">
        <v>0.84</v>
      </c>
      <c r="K376" s="23">
        <v>0.93</v>
      </c>
      <c r="L376" s="23">
        <v>0.98</v>
      </c>
      <c r="M376" s="23">
        <v>1.0766605086657925</v>
      </c>
      <c r="N376" s="23">
        <v>1.08</v>
      </c>
      <c r="O376" s="24">
        <v>1.1499999999999999</v>
      </c>
      <c r="P376" s="12">
        <v>249948.44</v>
      </c>
      <c r="Q376" s="10">
        <v>276728.63</v>
      </c>
      <c r="R376" s="10">
        <v>291606.51</v>
      </c>
      <c r="S376" s="10">
        <v>320368.59000000003</v>
      </c>
      <c r="T376" s="10">
        <v>321362.28000000003</v>
      </c>
      <c r="U376" s="11">
        <v>342191.31</v>
      </c>
    </row>
    <row r="377" spans="1:34" ht="25.5" x14ac:dyDescent="0.2">
      <c r="A377" s="6" t="s">
        <v>689</v>
      </c>
      <c r="B377" s="54" t="s">
        <v>690</v>
      </c>
      <c r="C377" s="46">
        <v>36086.5</v>
      </c>
      <c r="D377" s="7">
        <v>0.6825</v>
      </c>
      <c r="E377" s="46">
        <v>24630.32</v>
      </c>
      <c r="F377" s="7">
        <v>3.4517000000000002</v>
      </c>
      <c r="G377" s="8">
        <v>1.29</v>
      </c>
      <c r="H377" s="9">
        <v>1</v>
      </c>
      <c r="I377" s="47"/>
      <c r="J377" s="22">
        <v>0.84</v>
      </c>
      <c r="K377" s="23">
        <v>0.93</v>
      </c>
      <c r="L377" s="23">
        <v>0.98</v>
      </c>
      <c r="M377" s="23">
        <v>1.0766605086657925</v>
      </c>
      <c r="N377" s="23">
        <v>1.08</v>
      </c>
      <c r="O377" s="24">
        <v>1.1499999999999999</v>
      </c>
      <c r="P377" s="12">
        <v>92123.85</v>
      </c>
      <c r="Q377" s="10">
        <v>101994.27</v>
      </c>
      <c r="R377" s="10">
        <v>107477.83</v>
      </c>
      <c r="S377" s="10">
        <v>118078.71</v>
      </c>
      <c r="T377" s="10">
        <v>118444.95</v>
      </c>
      <c r="U377" s="11">
        <v>126121.94</v>
      </c>
    </row>
    <row r="378" spans="1:34" ht="25.5" x14ac:dyDescent="0.2">
      <c r="A378" s="6" t="s">
        <v>691</v>
      </c>
      <c r="B378" s="54" t="s">
        <v>692</v>
      </c>
      <c r="C378" s="46">
        <v>36086.5</v>
      </c>
      <c r="D378" s="7">
        <v>0.6825</v>
      </c>
      <c r="E378" s="46">
        <v>24630.32</v>
      </c>
      <c r="F378" s="7">
        <v>3.4517000000000002</v>
      </c>
      <c r="G378" s="8">
        <v>1.51</v>
      </c>
      <c r="H378" s="9">
        <v>1</v>
      </c>
      <c r="I378" s="47"/>
      <c r="J378" s="22">
        <v>0.84</v>
      </c>
      <c r="K378" s="23">
        <v>0.93</v>
      </c>
      <c r="L378" s="23">
        <v>0.98</v>
      </c>
      <c r="M378" s="23">
        <v>1.0766605086657925</v>
      </c>
      <c r="N378" s="23">
        <v>1.08</v>
      </c>
      <c r="O378" s="24">
        <v>1.1499999999999999</v>
      </c>
      <c r="P378" s="12">
        <v>107834.9</v>
      </c>
      <c r="Q378" s="10">
        <v>119388.64</v>
      </c>
      <c r="R378" s="10">
        <v>125807.38</v>
      </c>
      <c r="S378" s="10">
        <v>138216.16</v>
      </c>
      <c r="T378" s="10">
        <v>138644.87</v>
      </c>
      <c r="U378" s="11">
        <v>147631.10999999999</v>
      </c>
    </row>
    <row r="379" spans="1:34" ht="25.5" x14ac:dyDescent="0.2">
      <c r="A379" s="6" t="s">
        <v>693</v>
      </c>
      <c r="B379" s="54" t="s">
        <v>694</v>
      </c>
      <c r="C379" s="46">
        <v>36086.5</v>
      </c>
      <c r="D379" s="7">
        <v>0.6825</v>
      </c>
      <c r="E379" s="46">
        <v>24630.32</v>
      </c>
      <c r="F379" s="7">
        <v>3.4517000000000002</v>
      </c>
      <c r="G379" s="8">
        <v>1.97</v>
      </c>
      <c r="H379" s="9">
        <v>1</v>
      </c>
      <c r="I379" s="47"/>
      <c r="J379" s="22">
        <v>0.84</v>
      </c>
      <c r="K379" s="23">
        <v>0.93</v>
      </c>
      <c r="L379" s="23">
        <v>0.98</v>
      </c>
      <c r="M379" s="23">
        <v>1.0766605086657925</v>
      </c>
      <c r="N379" s="23">
        <v>1.08</v>
      </c>
      <c r="O379" s="24">
        <v>1.1499999999999999</v>
      </c>
      <c r="P379" s="12">
        <v>140685.26</v>
      </c>
      <c r="Q379" s="10">
        <v>155758.68</v>
      </c>
      <c r="R379" s="10">
        <v>164132.81</v>
      </c>
      <c r="S379" s="10">
        <v>180321.75</v>
      </c>
      <c r="T379" s="10">
        <v>180881.05</v>
      </c>
      <c r="U379" s="11">
        <v>192604.83</v>
      </c>
    </row>
    <row r="380" spans="1:34" ht="25.5" x14ac:dyDescent="0.2">
      <c r="A380" s="6" t="s">
        <v>695</v>
      </c>
      <c r="B380" s="54" t="s">
        <v>696</v>
      </c>
      <c r="C380" s="46">
        <v>36086.5</v>
      </c>
      <c r="D380" s="7">
        <v>0.6825</v>
      </c>
      <c r="E380" s="46">
        <v>24630.32</v>
      </c>
      <c r="F380" s="7">
        <v>3.4517000000000002</v>
      </c>
      <c r="G380" s="8">
        <v>2.58</v>
      </c>
      <c r="H380" s="9">
        <v>1</v>
      </c>
      <c r="I380" s="47"/>
      <c r="J380" s="22">
        <v>0.84</v>
      </c>
      <c r="K380" s="23">
        <v>0.93</v>
      </c>
      <c r="L380" s="23">
        <v>0.98</v>
      </c>
      <c r="M380" s="23">
        <v>1.0766605086657925</v>
      </c>
      <c r="N380" s="23">
        <v>1.08</v>
      </c>
      <c r="O380" s="24">
        <v>1.1499999999999999</v>
      </c>
      <c r="P380" s="12">
        <v>184247.71</v>
      </c>
      <c r="Q380" s="10">
        <v>203988.53</v>
      </c>
      <c r="R380" s="10">
        <v>214955.66</v>
      </c>
      <c r="S380" s="10">
        <v>236157.42</v>
      </c>
      <c r="T380" s="10">
        <v>236889.91</v>
      </c>
      <c r="U380" s="11">
        <v>252243.88</v>
      </c>
    </row>
    <row r="381" spans="1:34" ht="25.5" x14ac:dyDescent="0.2">
      <c r="A381" s="6" t="s">
        <v>699</v>
      </c>
      <c r="B381" s="54" t="s">
        <v>700</v>
      </c>
      <c r="C381" s="46">
        <v>36086.5</v>
      </c>
      <c r="D381" s="7">
        <v>0.6825</v>
      </c>
      <c r="E381" s="46">
        <v>24630.32</v>
      </c>
      <c r="F381" s="7">
        <v>3.4517000000000002</v>
      </c>
      <c r="G381" s="8">
        <v>12.89</v>
      </c>
      <c r="H381" s="9">
        <v>1</v>
      </c>
      <c r="I381" s="47"/>
      <c r="J381" s="22">
        <v>0.84</v>
      </c>
      <c r="K381" s="23">
        <v>0.93</v>
      </c>
      <c r="L381" s="23">
        <v>0.98</v>
      </c>
      <c r="M381" s="23">
        <v>1.0766605086657925</v>
      </c>
      <c r="N381" s="23">
        <v>1.08</v>
      </c>
      <c r="O381" s="24">
        <v>1.1499999999999999</v>
      </c>
      <c r="P381" s="12">
        <v>920524.39</v>
      </c>
      <c r="Q381" s="10">
        <v>1019152</v>
      </c>
      <c r="R381" s="10">
        <v>1073945.1200000001</v>
      </c>
      <c r="S381" s="10">
        <v>1179871.74</v>
      </c>
      <c r="T381" s="10">
        <v>1183531.3600000001</v>
      </c>
      <c r="U381" s="11">
        <v>1260241.73</v>
      </c>
    </row>
    <row r="382" spans="1:34" ht="25.5" x14ac:dyDescent="0.2">
      <c r="A382" s="6" t="s">
        <v>812</v>
      </c>
      <c r="B382" s="54" t="s">
        <v>813</v>
      </c>
      <c r="C382" s="46">
        <v>36086.5</v>
      </c>
      <c r="D382" s="7">
        <v>0.6825</v>
      </c>
      <c r="E382" s="46">
        <v>24630.32</v>
      </c>
      <c r="F382" s="7">
        <v>3.4517000000000002</v>
      </c>
      <c r="G382" s="8">
        <v>13.85</v>
      </c>
      <c r="H382" s="9">
        <v>1</v>
      </c>
      <c r="I382" s="47"/>
      <c r="J382" s="22">
        <v>0.84</v>
      </c>
      <c r="K382" s="23">
        <v>0.93</v>
      </c>
      <c r="L382" s="23">
        <v>0.98</v>
      </c>
      <c r="M382" s="23">
        <v>1.0766605086657925</v>
      </c>
      <c r="N382" s="23">
        <v>1.08</v>
      </c>
      <c r="O382" s="24">
        <v>1.1499999999999999</v>
      </c>
      <c r="P382" s="12">
        <v>989081.68</v>
      </c>
      <c r="Q382" s="10">
        <v>1095054.71</v>
      </c>
      <c r="R382" s="10">
        <v>1153928.6200000001</v>
      </c>
      <c r="S382" s="10">
        <v>1267744.26</v>
      </c>
      <c r="T382" s="10">
        <v>1271676.44</v>
      </c>
      <c r="U382" s="11">
        <v>1354099.91</v>
      </c>
    </row>
    <row r="383" spans="1:34" ht="25.5" x14ac:dyDescent="0.2">
      <c r="A383" s="6" t="s">
        <v>648</v>
      </c>
      <c r="B383" s="54" t="s">
        <v>311</v>
      </c>
      <c r="C383" s="46">
        <v>36086.5</v>
      </c>
      <c r="D383" s="7">
        <v>0.6825</v>
      </c>
      <c r="E383" s="46">
        <v>24630.32</v>
      </c>
      <c r="F383" s="7">
        <v>3.4517000000000002</v>
      </c>
      <c r="G383" s="8">
        <v>0.32</v>
      </c>
      <c r="H383" s="9">
        <v>1</v>
      </c>
      <c r="I383" s="47"/>
      <c r="J383" s="22">
        <v>0.84</v>
      </c>
      <c r="K383" s="23">
        <v>0.93</v>
      </c>
      <c r="L383" s="23">
        <v>0.98</v>
      </c>
      <c r="M383" s="23">
        <v>1.0766605086657925</v>
      </c>
      <c r="N383" s="23">
        <v>1.08</v>
      </c>
      <c r="O383" s="24">
        <v>1.1499999999999999</v>
      </c>
      <c r="P383" s="12">
        <v>22852.43</v>
      </c>
      <c r="Q383" s="10">
        <v>25300.9</v>
      </c>
      <c r="R383" s="10">
        <v>26661.17</v>
      </c>
      <c r="S383" s="10">
        <v>29290.84</v>
      </c>
      <c r="T383" s="10">
        <v>29381.69</v>
      </c>
      <c r="U383" s="11">
        <v>31286.06</v>
      </c>
    </row>
    <row r="384" spans="1:34" ht="25.5" x14ac:dyDescent="0.2">
      <c r="A384" s="6" t="s">
        <v>649</v>
      </c>
      <c r="B384" s="54" t="s">
        <v>312</v>
      </c>
      <c r="C384" s="46">
        <v>36086.5</v>
      </c>
      <c r="D384" s="7">
        <v>0.6825</v>
      </c>
      <c r="E384" s="46">
        <v>24630.32</v>
      </c>
      <c r="F384" s="7">
        <v>3.4517000000000002</v>
      </c>
      <c r="G384" s="8">
        <v>0.46</v>
      </c>
      <c r="H384" s="9">
        <v>1</v>
      </c>
      <c r="I384" s="47"/>
      <c r="J384" s="22">
        <v>0.84</v>
      </c>
      <c r="K384" s="23">
        <v>0.93</v>
      </c>
      <c r="L384" s="23">
        <v>0.98</v>
      </c>
      <c r="M384" s="23">
        <v>1.0766605086657925</v>
      </c>
      <c r="N384" s="23">
        <v>1.08</v>
      </c>
      <c r="O384" s="24">
        <v>1.1499999999999999</v>
      </c>
      <c r="P384" s="12">
        <v>32850.370000000003</v>
      </c>
      <c r="Q384" s="10">
        <v>36370.050000000003</v>
      </c>
      <c r="R384" s="10">
        <v>38325.43</v>
      </c>
      <c r="S384" s="10">
        <v>42105.59</v>
      </c>
      <c r="T384" s="10">
        <v>42236.19</v>
      </c>
      <c r="U384" s="11">
        <v>44973.72</v>
      </c>
    </row>
    <row r="385" spans="1:21" x14ac:dyDescent="0.2">
      <c r="A385" s="6" t="s">
        <v>650</v>
      </c>
      <c r="B385" s="54" t="s">
        <v>313</v>
      </c>
      <c r="C385" s="46">
        <v>36086.5</v>
      </c>
      <c r="D385" s="7">
        <v>0.6825</v>
      </c>
      <c r="E385" s="46">
        <v>24630.32</v>
      </c>
      <c r="F385" s="7">
        <v>3.4517000000000002</v>
      </c>
      <c r="G385" s="8">
        <v>8.4</v>
      </c>
      <c r="H385" s="9">
        <v>1</v>
      </c>
      <c r="I385" s="47"/>
      <c r="J385" s="22">
        <v>0.84</v>
      </c>
      <c r="K385" s="23">
        <v>0.93</v>
      </c>
      <c r="L385" s="23">
        <v>0.98</v>
      </c>
      <c r="M385" s="23">
        <v>1.0766605086657925</v>
      </c>
      <c r="N385" s="23">
        <v>1.08</v>
      </c>
      <c r="O385" s="24">
        <v>1.1499999999999999</v>
      </c>
      <c r="P385" s="12">
        <v>599876.25</v>
      </c>
      <c r="Q385" s="10">
        <v>664148.71</v>
      </c>
      <c r="R385" s="10">
        <v>699855.63</v>
      </c>
      <c r="S385" s="10">
        <v>768884.61</v>
      </c>
      <c r="T385" s="10">
        <v>771269.47</v>
      </c>
      <c r="U385" s="11">
        <v>821259.15</v>
      </c>
    </row>
    <row r="386" spans="1:21" x14ac:dyDescent="0.2">
      <c r="A386" s="6" t="s">
        <v>651</v>
      </c>
      <c r="B386" s="54" t="s">
        <v>314</v>
      </c>
      <c r="C386" s="46">
        <v>36086.5</v>
      </c>
      <c r="D386" s="7">
        <v>0.6825</v>
      </c>
      <c r="E386" s="46">
        <v>24630.32</v>
      </c>
      <c r="F386" s="7">
        <v>3.4517000000000002</v>
      </c>
      <c r="G386" s="8">
        <v>2.3199999999999998</v>
      </c>
      <c r="H386" s="9">
        <v>1</v>
      </c>
      <c r="I386" s="47"/>
      <c r="J386" s="22">
        <v>0.84</v>
      </c>
      <c r="K386" s="23">
        <v>0.93</v>
      </c>
      <c r="L386" s="23">
        <v>0.98</v>
      </c>
      <c r="M386" s="23">
        <v>1.0766605086657925</v>
      </c>
      <c r="N386" s="23">
        <v>1.08</v>
      </c>
      <c r="O386" s="24">
        <v>1.1499999999999999</v>
      </c>
      <c r="P386" s="12">
        <v>165680.10999999999</v>
      </c>
      <c r="Q386" s="10">
        <v>183431.55</v>
      </c>
      <c r="R386" s="10">
        <v>193293.46</v>
      </c>
      <c r="S386" s="10">
        <v>212358.61</v>
      </c>
      <c r="T386" s="10">
        <v>213017.28</v>
      </c>
      <c r="U386" s="11">
        <v>226823.96</v>
      </c>
    </row>
    <row r="387" spans="1:21" ht="38.25" x14ac:dyDescent="0.2">
      <c r="A387" s="6" t="s">
        <v>652</v>
      </c>
      <c r="B387" s="54" t="s">
        <v>315</v>
      </c>
      <c r="C387" s="46">
        <v>36086.5</v>
      </c>
      <c r="D387" s="7">
        <v>0.6825</v>
      </c>
      <c r="E387" s="46">
        <v>24630.32</v>
      </c>
      <c r="F387" s="7">
        <v>3.4517000000000002</v>
      </c>
      <c r="G387" s="8">
        <v>18.149999999999999</v>
      </c>
      <c r="H387" s="9">
        <v>1</v>
      </c>
      <c r="I387" s="47"/>
      <c r="J387" s="22">
        <v>0.84</v>
      </c>
      <c r="K387" s="23">
        <v>0.93</v>
      </c>
      <c r="L387" s="23">
        <v>0.98</v>
      </c>
      <c r="M387" s="23">
        <v>1.0766605086657925</v>
      </c>
      <c r="N387" s="23">
        <v>1.08</v>
      </c>
      <c r="O387" s="24">
        <v>1.1499999999999999</v>
      </c>
      <c r="P387" s="12">
        <v>1296161.19</v>
      </c>
      <c r="Q387" s="10">
        <v>1435035.6</v>
      </c>
      <c r="R387" s="10">
        <v>1512188.05</v>
      </c>
      <c r="S387" s="10">
        <v>1661339.95</v>
      </c>
      <c r="T387" s="10">
        <v>1666492.95</v>
      </c>
      <c r="U387" s="11">
        <v>1774506.39</v>
      </c>
    </row>
    <row r="388" spans="1:21" x14ac:dyDescent="0.2">
      <c r="A388" s="6" t="s">
        <v>653</v>
      </c>
      <c r="B388" s="54" t="s">
        <v>316</v>
      </c>
      <c r="C388" s="46">
        <v>36086.5</v>
      </c>
      <c r="D388" s="7">
        <v>0.6825</v>
      </c>
      <c r="E388" s="46">
        <v>24630.32</v>
      </c>
      <c r="F388" s="7">
        <v>3.4517000000000002</v>
      </c>
      <c r="G388" s="8">
        <v>2.0499999999999998</v>
      </c>
      <c r="H388" s="9">
        <v>1</v>
      </c>
      <c r="I388" s="47"/>
      <c r="J388" s="22">
        <v>0.84</v>
      </c>
      <c r="K388" s="23">
        <v>0.93</v>
      </c>
      <c r="L388" s="23">
        <v>0.98</v>
      </c>
      <c r="M388" s="23">
        <v>1.0766605086657925</v>
      </c>
      <c r="N388" s="23">
        <v>1.08</v>
      </c>
      <c r="O388" s="24">
        <v>1.1499999999999999</v>
      </c>
      <c r="P388" s="12">
        <v>146398.37</v>
      </c>
      <c r="Q388" s="10">
        <v>162083.91</v>
      </c>
      <c r="R388" s="10">
        <v>170798.1</v>
      </c>
      <c r="S388" s="10">
        <v>187644.46</v>
      </c>
      <c r="T388" s="10">
        <v>188226.48</v>
      </c>
      <c r="U388" s="11">
        <v>200426.34</v>
      </c>
    </row>
    <row r="389" spans="1:21" x14ac:dyDescent="0.2">
      <c r="A389" s="6" t="s">
        <v>654</v>
      </c>
      <c r="B389" s="54" t="s">
        <v>317</v>
      </c>
      <c r="C389" s="46">
        <v>36086.5</v>
      </c>
      <c r="D389" s="7">
        <v>0.6825</v>
      </c>
      <c r="E389" s="46">
        <v>24630.32</v>
      </c>
      <c r="F389" s="7">
        <v>3.4517000000000002</v>
      </c>
      <c r="G389" s="8">
        <v>7.81</v>
      </c>
      <c r="H389" s="9">
        <v>1</v>
      </c>
      <c r="I389" s="47"/>
      <c r="J389" s="22">
        <v>0.84</v>
      </c>
      <c r="K389" s="23">
        <v>0.93</v>
      </c>
      <c r="L389" s="23">
        <v>0.98</v>
      </c>
      <c r="M389" s="23">
        <v>1.0766605086657925</v>
      </c>
      <c r="N389" s="23">
        <v>1.08</v>
      </c>
      <c r="O389" s="24">
        <v>1.1499999999999999</v>
      </c>
      <c r="P389" s="12">
        <v>557742.09</v>
      </c>
      <c r="Q389" s="10">
        <v>617500.17000000004</v>
      </c>
      <c r="R389" s="10">
        <v>650699.1</v>
      </c>
      <c r="S389" s="10">
        <v>714879.62</v>
      </c>
      <c r="T389" s="10">
        <v>717096.97</v>
      </c>
      <c r="U389" s="11">
        <v>763575.48</v>
      </c>
    </row>
    <row r="390" spans="1:21" x14ac:dyDescent="0.2">
      <c r="A390" s="6" t="s">
        <v>655</v>
      </c>
      <c r="B390" s="54" t="s">
        <v>318</v>
      </c>
      <c r="C390" s="46">
        <v>36086.5</v>
      </c>
      <c r="D390" s="7">
        <v>0.6825</v>
      </c>
      <c r="E390" s="46">
        <v>24630.32</v>
      </c>
      <c r="F390" s="7">
        <v>3.4517000000000002</v>
      </c>
      <c r="G390" s="8">
        <v>15.57</v>
      </c>
      <c r="H390" s="9">
        <v>1</v>
      </c>
      <c r="I390" s="47"/>
      <c r="J390" s="22">
        <v>0.84</v>
      </c>
      <c r="K390" s="23">
        <v>0.93</v>
      </c>
      <c r="L390" s="23">
        <v>0.98</v>
      </c>
      <c r="M390" s="23">
        <v>1.0766605086657925</v>
      </c>
      <c r="N390" s="23">
        <v>1.08</v>
      </c>
      <c r="O390" s="24">
        <v>1.1499999999999999</v>
      </c>
      <c r="P390" s="12">
        <v>1111913.48</v>
      </c>
      <c r="Q390" s="10">
        <v>1231047.07</v>
      </c>
      <c r="R390" s="10">
        <v>1297232.3899999999</v>
      </c>
      <c r="S390" s="10">
        <v>1425182.54</v>
      </c>
      <c r="T390" s="10">
        <v>1429603.05</v>
      </c>
      <c r="U390" s="11">
        <v>1522262.5</v>
      </c>
    </row>
    <row r="391" spans="1:21" ht="25.5" x14ac:dyDescent="0.2">
      <c r="A391" s="6" t="s">
        <v>656</v>
      </c>
      <c r="B391" s="54" t="s">
        <v>144</v>
      </c>
      <c r="C391" s="46">
        <v>36086.5</v>
      </c>
      <c r="D391" s="7">
        <v>0.6825</v>
      </c>
      <c r="E391" s="46">
        <v>24630.32</v>
      </c>
      <c r="F391" s="7">
        <v>3.4517000000000002</v>
      </c>
      <c r="G391" s="8">
        <v>0.5</v>
      </c>
      <c r="H391" s="9">
        <v>1</v>
      </c>
      <c r="I391" s="47"/>
      <c r="J391" s="22">
        <v>0.84</v>
      </c>
      <c r="K391" s="23">
        <v>0.93</v>
      </c>
      <c r="L391" s="23">
        <v>0.98</v>
      </c>
      <c r="M391" s="23">
        <v>1.0766605086657925</v>
      </c>
      <c r="N391" s="23">
        <v>1.08</v>
      </c>
      <c r="O391" s="24">
        <v>1.1499999999999999</v>
      </c>
      <c r="P391" s="12">
        <v>35706.92</v>
      </c>
      <c r="Q391" s="10">
        <v>39532.660000000003</v>
      </c>
      <c r="R391" s="10">
        <v>41658.07</v>
      </c>
      <c r="S391" s="10">
        <v>45766.94</v>
      </c>
      <c r="T391" s="10">
        <v>45908.9</v>
      </c>
      <c r="U391" s="11">
        <v>48884.47</v>
      </c>
    </row>
    <row r="392" spans="1:21" ht="25.5" x14ac:dyDescent="0.2">
      <c r="A392" s="6" t="s">
        <v>657</v>
      </c>
      <c r="B392" s="54" t="s">
        <v>319</v>
      </c>
      <c r="C392" s="46">
        <v>36086.5</v>
      </c>
      <c r="D392" s="7">
        <v>0.6825</v>
      </c>
      <c r="E392" s="46">
        <v>24630.32</v>
      </c>
      <c r="F392" s="7">
        <v>3.4517000000000002</v>
      </c>
      <c r="G392" s="8">
        <v>1.31</v>
      </c>
      <c r="H392" s="9">
        <v>1</v>
      </c>
      <c r="I392" s="47"/>
      <c r="J392" s="22">
        <v>0.84</v>
      </c>
      <c r="K392" s="23">
        <v>0.93</v>
      </c>
      <c r="L392" s="23">
        <v>0.98</v>
      </c>
      <c r="M392" s="23">
        <v>1.0766605086657925</v>
      </c>
      <c r="N392" s="23">
        <v>1.08</v>
      </c>
      <c r="O392" s="24">
        <v>1.1499999999999999</v>
      </c>
      <c r="P392" s="12">
        <v>93552.13</v>
      </c>
      <c r="Q392" s="10">
        <v>103575.57</v>
      </c>
      <c r="R392" s="10">
        <v>109144.15</v>
      </c>
      <c r="S392" s="10">
        <v>119909.39</v>
      </c>
      <c r="T392" s="10">
        <v>120281.31</v>
      </c>
      <c r="U392" s="11">
        <v>128077.32</v>
      </c>
    </row>
    <row r="393" spans="1:21" ht="25.5" x14ac:dyDescent="0.2">
      <c r="A393" s="6" t="s">
        <v>658</v>
      </c>
      <c r="B393" s="54" t="s">
        <v>320</v>
      </c>
      <c r="C393" s="46">
        <v>36086.5</v>
      </c>
      <c r="D393" s="7">
        <v>0.6825</v>
      </c>
      <c r="E393" s="46">
        <v>24630.32</v>
      </c>
      <c r="F393" s="7">
        <v>3.4517000000000002</v>
      </c>
      <c r="G393" s="8">
        <v>1.82</v>
      </c>
      <c r="H393" s="9">
        <v>1</v>
      </c>
      <c r="I393" s="47"/>
      <c r="J393" s="22">
        <v>0.84</v>
      </c>
      <c r="K393" s="23">
        <v>0.93</v>
      </c>
      <c r="L393" s="23">
        <v>0.98</v>
      </c>
      <c r="M393" s="23">
        <v>1.0766605086657925</v>
      </c>
      <c r="N393" s="23">
        <v>1.08</v>
      </c>
      <c r="O393" s="24">
        <v>1.1499999999999999</v>
      </c>
      <c r="P393" s="12">
        <v>129973.19</v>
      </c>
      <c r="Q393" s="10">
        <v>143898.89000000001</v>
      </c>
      <c r="R393" s="10">
        <v>151635.39000000001</v>
      </c>
      <c r="S393" s="10">
        <v>166591.66</v>
      </c>
      <c r="T393" s="10">
        <v>167108.38</v>
      </c>
      <c r="U393" s="11">
        <v>177939.48</v>
      </c>
    </row>
    <row r="394" spans="1:21" ht="25.5" x14ac:dyDescent="0.2">
      <c r="A394" s="6" t="s">
        <v>659</v>
      </c>
      <c r="B394" s="54" t="s">
        <v>321</v>
      </c>
      <c r="C394" s="46">
        <v>36086.5</v>
      </c>
      <c r="D394" s="7">
        <v>0.6825</v>
      </c>
      <c r="E394" s="46">
        <v>24630.32</v>
      </c>
      <c r="F394" s="7">
        <v>3.4517000000000002</v>
      </c>
      <c r="G394" s="8">
        <v>3.12</v>
      </c>
      <c r="H394" s="9">
        <v>1</v>
      </c>
      <c r="I394" s="47"/>
      <c r="J394" s="22">
        <v>0.84</v>
      </c>
      <c r="K394" s="23">
        <v>0.93</v>
      </c>
      <c r="L394" s="23">
        <v>0.98</v>
      </c>
      <c r="M394" s="23">
        <v>1.0766605086657925</v>
      </c>
      <c r="N394" s="23">
        <v>1.08</v>
      </c>
      <c r="O394" s="24">
        <v>1.1499999999999999</v>
      </c>
      <c r="P394" s="12">
        <v>222811.18</v>
      </c>
      <c r="Q394" s="10">
        <v>246683.81</v>
      </c>
      <c r="R394" s="10">
        <v>259946.38</v>
      </c>
      <c r="S394" s="10">
        <v>285585.71000000002</v>
      </c>
      <c r="T394" s="10">
        <v>286471.52</v>
      </c>
      <c r="U394" s="11">
        <v>305039.11</v>
      </c>
    </row>
    <row r="395" spans="1:21" ht="25.5" x14ac:dyDescent="0.2">
      <c r="A395" s="6" t="s">
        <v>660</v>
      </c>
      <c r="B395" s="54" t="s">
        <v>322</v>
      </c>
      <c r="C395" s="46">
        <v>36086.5</v>
      </c>
      <c r="D395" s="7">
        <v>0.6825</v>
      </c>
      <c r="E395" s="46">
        <v>24630.32</v>
      </c>
      <c r="F395" s="7">
        <v>3.4517000000000002</v>
      </c>
      <c r="G395" s="8">
        <v>8.6</v>
      </c>
      <c r="H395" s="9">
        <v>1</v>
      </c>
      <c r="I395" s="47"/>
      <c r="J395" s="22">
        <v>0.84</v>
      </c>
      <c r="K395" s="23">
        <v>0.93</v>
      </c>
      <c r="L395" s="23">
        <v>0.98</v>
      </c>
      <c r="M395" s="23">
        <v>1.0766605086657925</v>
      </c>
      <c r="N395" s="23">
        <v>1.08</v>
      </c>
      <c r="O395" s="24">
        <v>1.1499999999999999</v>
      </c>
      <c r="P395" s="12">
        <v>614159.02</v>
      </c>
      <c r="Q395" s="10">
        <v>679961.77</v>
      </c>
      <c r="R395" s="10">
        <v>716518.86</v>
      </c>
      <c r="S395" s="10">
        <v>787191.38</v>
      </c>
      <c r="T395" s="10">
        <v>789633.02</v>
      </c>
      <c r="U395" s="11">
        <v>840812.94</v>
      </c>
    </row>
    <row r="396" spans="1:21" ht="38.25" x14ac:dyDescent="0.2">
      <c r="A396" s="6" t="s">
        <v>661</v>
      </c>
      <c r="B396" s="54" t="s">
        <v>323</v>
      </c>
      <c r="C396" s="46">
        <v>36086.5</v>
      </c>
      <c r="D396" s="7">
        <v>0.6825</v>
      </c>
      <c r="E396" s="46">
        <v>24630.32</v>
      </c>
      <c r="F396" s="7">
        <v>3.4517000000000002</v>
      </c>
      <c r="G396" s="8">
        <v>1.24</v>
      </c>
      <c r="H396" s="9">
        <v>1</v>
      </c>
      <c r="I396" s="47"/>
      <c r="J396" s="22">
        <v>0.84</v>
      </c>
      <c r="K396" s="23">
        <v>0.93</v>
      </c>
      <c r="L396" s="23">
        <v>0.98</v>
      </c>
      <c r="M396" s="23">
        <v>1.0766605086657925</v>
      </c>
      <c r="N396" s="23">
        <v>1.08</v>
      </c>
      <c r="O396" s="24">
        <v>1.1499999999999999</v>
      </c>
      <c r="P396" s="12">
        <v>88553.16</v>
      </c>
      <c r="Q396" s="10">
        <v>98041</v>
      </c>
      <c r="R396" s="10">
        <v>103312.02</v>
      </c>
      <c r="S396" s="10">
        <v>113502.01</v>
      </c>
      <c r="T396" s="10">
        <v>113854.06</v>
      </c>
      <c r="U396" s="11">
        <v>121233.49</v>
      </c>
    </row>
    <row r="397" spans="1:21" ht="38.25" x14ac:dyDescent="0.2">
      <c r="A397" s="6" t="s">
        <v>662</v>
      </c>
      <c r="B397" s="54" t="s">
        <v>324</v>
      </c>
      <c r="C397" s="46">
        <v>36086.5</v>
      </c>
      <c r="D397" s="7">
        <v>0.6825</v>
      </c>
      <c r="E397" s="46">
        <v>24630.32</v>
      </c>
      <c r="F397" s="7">
        <v>3.4517000000000002</v>
      </c>
      <c r="G397" s="8">
        <v>1.67</v>
      </c>
      <c r="H397" s="9">
        <v>1</v>
      </c>
      <c r="I397" s="47"/>
      <c r="J397" s="22">
        <v>0.84</v>
      </c>
      <c r="K397" s="23">
        <v>0.93</v>
      </c>
      <c r="L397" s="23">
        <v>0.98</v>
      </c>
      <c r="M397" s="23">
        <v>1.0766605086657925</v>
      </c>
      <c r="N397" s="23">
        <v>1.08</v>
      </c>
      <c r="O397" s="24">
        <v>1.1499999999999999</v>
      </c>
      <c r="P397" s="12">
        <v>119261.11</v>
      </c>
      <c r="Q397" s="10">
        <v>132039.09</v>
      </c>
      <c r="R397" s="10">
        <v>139137.96</v>
      </c>
      <c r="S397" s="10">
        <v>152861.57999999999</v>
      </c>
      <c r="T397" s="10">
        <v>153335.72</v>
      </c>
      <c r="U397" s="11">
        <v>163274.14000000001</v>
      </c>
    </row>
    <row r="398" spans="1:21" ht="38.25" x14ac:dyDescent="0.2">
      <c r="A398" s="6" t="s">
        <v>663</v>
      </c>
      <c r="B398" s="54" t="s">
        <v>325</v>
      </c>
      <c r="C398" s="46">
        <v>36086.5</v>
      </c>
      <c r="D398" s="7">
        <v>0.6825</v>
      </c>
      <c r="E398" s="46">
        <v>24630.32</v>
      </c>
      <c r="F398" s="7">
        <v>3.4517000000000002</v>
      </c>
      <c r="G398" s="8">
        <v>3.03</v>
      </c>
      <c r="H398" s="9">
        <v>1</v>
      </c>
      <c r="I398" s="47"/>
      <c r="J398" s="22">
        <v>0.84</v>
      </c>
      <c r="K398" s="23">
        <v>0.93</v>
      </c>
      <c r="L398" s="23">
        <v>0.98</v>
      </c>
      <c r="M398" s="23">
        <v>1.0766605086657925</v>
      </c>
      <c r="N398" s="23">
        <v>1.08</v>
      </c>
      <c r="O398" s="24">
        <v>1.1499999999999999</v>
      </c>
      <c r="P398" s="12">
        <v>216383.93</v>
      </c>
      <c r="Q398" s="10">
        <v>239567.93</v>
      </c>
      <c r="R398" s="10">
        <v>252447.92</v>
      </c>
      <c r="S398" s="10">
        <v>277347.65999999997</v>
      </c>
      <c r="T398" s="10">
        <v>278207.90999999997</v>
      </c>
      <c r="U398" s="11">
        <v>296239.90999999997</v>
      </c>
    </row>
    <row r="399" spans="1:21" x14ac:dyDescent="0.2">
      <c r="A399" s="6" t="s">
        <v>664</v>
      </c>
      <c r="B399" s="54" t="s">
        <v>665</v>
      </c>
      <c r="C399" s="46">
        <v>36086.5</v>
      </c>
      <c r="D399" s="7">
        <v>0.6825</v>
      </c>
      <c r="E399" s="46">
        <v>24630.32</v>
      </c>
      <c r="F399" s="7">
        <v>3.4517000000000002</v>
      </c>
      <c r="G399" s="8">
        <v>1.02</v>
      </c>
      <c r="H399" s="9">
        <v>1</v>
      </c>
      <c r="I399" s="47"/>
      <c r="J399" s="22">
        <v>0.84</v>
      </c>
      <c r="K399" s="23">
        <v>0.93</v>
      </c>
      <c r="L399" s="23">
        <v>0.98</v>
      </c>
      <c r="M399" s="23">
        <v>1.0766605086657925</v>
      </c>
      <c r="N399" s="23">
        <v>1.08</v>
      </c>
      <c r="O399" s="24">
        <v>1.1499999999999999</v>
      </c>
      <c r="P399" s="12">
        <v>72842.12</v>
      </c>
      <c r="Q399" s="10">
        <v>80646.63</v>
      </c>
      <c r="R399" s="10">
        <v>84982.47</v>
      </c>
      <c r="S399" s="10">
        <v>93364.56</v>
      </c>
      <c r="T399" s="10">
        <v>93654.15</v>
      </c>
      <c r="U399" s="11">
        <v>99724.33</v>
      </c>
    </row>
    <row r="400" spans="1:21" x14ac:dyDescent="0.2">
      <c r="A400" s="6" t="s">
        <v>666</v>
      </c>
      <c r="B400" s="54" t="s">
        <v>667</v>
      </c>
      <c r="C400" s="46">
        <v>36086.5</v>
      </c>
      <c r="D400" s="7">
        <v>0.6825</v>
      </c>
      <c r="E400" s="46">
        <v>24630.32</v>
      </c>
      <c r="F400" s="7">
        <v>3.4517000000000002</v>
      </c>
      <c r="G400" s="8">
        <v>1.38</v>
      </c>
      <c r="H400" s="9">
        <v>1</v>
      </c>
      <c r="I400" s="47"/>
      <c r="J400" s="22">
        <v>0.84</v>
      </c>
      <c r="K400" s="23">
        <v>0.93</v>
      </c>
      <c r="L400" s="23">
        <v>0.98</v>
      </c>
      <c r="M400" s="23">
        <v>1.0766605086657925</v>
      </c>
      <c r="N400" s="23">
        <v>1.08</v>
      </c>
      <c r="O400" s="24">
        <v>1.1499999999999999</v>
      </c>
      <c r="P400" s="12">
        <v>98551.1</v>
      </c>
      <c r="Q400" s="10">
        <v>109110.14</v>
      </c>
      <c r="R400" s="10">
        <v>114976.28</v>
      </c>
      <c r="S400" s="10">
        <v>126316.76</v>
      </c>
      <c r="T400" s="10">
        <v>126708.56</v>
      </c>
      <c r="U400" s="11">
        <v>134921.15</v>
      </c>
    </row>
    <row r="401" spans="1:21" x14ac:dyDescent="0.2">
      <c r="A401" s="6" t="s">
        <v>668</v>
      </c>
      <c r="B401" s="54" t="s">
        <v>669</v>
      </c>
      <c r="C401" s="46">
        <v>36086.5</v>
      </c>
      <c r="D401" s="7">
        <v>0.6825</v>
      </c>
      <c r="E401" s="46">
        <v>24630.32</v>
      </c>
      <c r="F401" s="7">
        <v>3.4517000000000002</v>
      </c>
      <c r="G401" s="8">
        <v>2</v>
      </c>
      <c r="H401" s="9">
        <v>1</v>
      </c>
      <c r="I401" s="47"/>
      <c r="J401" s="22">
        <v>0.84</v>
      </c>
      <c r="K401" s="23">
        <v>0.93</v>
      </c>
      <c r="L401" s="23">
        <v>0.98</v>
      </c>
      <c r="M401" s="23">
        <v>1.0766605086657925</v>
      </c>
      <c r="N401" s="23">
        <v>1.08</v>
      </c>
      <c r="O401" s="24">
        <v>1.1499999999999999</v>
      </c>
      <c r="P401" s="12">
        <v>142827.68</v>
      </c>
      <c r="Q401" s="10">
        <v>158130.64000000001</v>
      </c>
      <c r="R401" s="10">
        <v>166632.29</v>
      </c>
      <c r="S401" s="10">
        <v>183067.76</v>
      </c>
      <c r="T401" s="10">
        <v>183635.59</v>
      </c>
      <c r="U401" s="11">
        <v>195537.89</v>
      </c>
    </row>
    <row r="402" spans="1:21" ht="25.5" x14ac:dyDescent="0.2">
      <c r="A402" s="6" t="s">
        <v>670</v>
      </c>
      <c r="B402" s="54" t="s">
        <v>326</v>
      </c>
      <c r="C402" s="46">
        <v>36086.5</v>
      </c>
      <c r="D402" s="7">
        <v>0.6825</v>
      </c>
      <c r="E402" s="46">
        <v>24630.32</v>
      </c>
      <c r="F402" s="7">
        <v>3.4517000000000002</v>
      </c>
      <c r="G402" s="8">
        <v>0.59</v>
      </c>
      <c r="H402" s="9">
        <v>1</v>
      </c>
      <c r="I402" s="47"/>
      <c r="J402" s="22">
        <v>0.84</v>
      </c>
      <c r="K402" s="23">
        <v>0.93</v>
      </c>
      <c r="L402" s="23">
        <v>0.98</v>
      </c>
      <c r="M402" s="23">
        <v>1.0766605086657925</v>
      </c>
      <c r="N402" s="23">
        <v>1.08</v>
      </c>
      <c r="O402" s="24">
        <v>1.1499999999999999</v>
      </c>
      <c r="P402" s="12">
        <v>42134.17</v>
      </c>
      <c r="Q402" s="10">
        <v>46648.54</v>
      </c>
      <c r="R402" s="10">
        <v>49156.53</v>
      </c>
      <c r="S402" s="10">
        <v>54004.99</v>
      </c>
      <c r="T402" s="10">
        <v>54172.5</v>
      </c>
      <c r="U402" s="11">
        <v>57683.68</v>
      </c>
    </row>
    <row r="403" spans="1:21" ht="25.5" x14ac:dyDescent="0.2">
      <c r="A403" s="6" t="s">
        <v>671</v>
      </c>
      <c r="B403" s="54" t="s">
        <v>327</v>
      </c>
      <c r="C403" s="46">
        <v>36086.5</v>
      </c>
      <c r="D403" s="7">
        <v>0.6825</v>
      </c>
      <c r="E403" s="46">
        <v>24630.32</v>
      </c>
      <c r="F403" s="7">
        <v>3.4517000000000002</v>
      </c>
      <c r="G403" s="8">
        <v>0.84</v>
      </c>
      <c r="H403" s="9">
        <v>1</v>
      </c>
      <c r="I403" s="47"/>
      <c r="J403" s="22">
        <v>0.84</v>
      </c>
      <c r="K403" s="23">
        <v>0.93</v>
      </c>
      <c r="L403" s="23">
        <v>0.98</v>
      </c>
      <c r="M403" s="23">
        <v>1.0766605086657925</v>
      </c>
      <c r="N403" s="23">
        <v>1.08</v>
      </c>
      <c r="O403" s="24">
        <v>1.1499999999999999</v>
      </c>
      <c r="P403" s="12">
        <v>59987.63</v>
      </c>
      <c r="Q403" s="10">
        <v>66414.87</v>
      </c>
      <c r="R403" s="10">
        <v>69985.56</v>
      </c>
      <c r="S403" s="10">
        <v>76888.460000000006</v>
      </c>
      <c r="T403" s="10">
        <v>77126.95</v>
      </c>
      <c r="U403" s="11">
        <v>82125.919999999998</v>
      </c>
    </row>
    <row r="404" spans="1:21" ht="25.5" x14ac:dyDescent="0.2">
      <c r="A404" s="6" t="s">
        <v>672</v>
      </c>
      <c r="B404" s="54" t="s">
        <v>328</v>
      </c>
      <c r="C404" s="46">
        <v>36086.5</v>
      </c>
      <c r="D404" s="7">
        <v>0.6825</v>
      </c>
      <c r="E404" s="46">
        <v>24630.32</v>
      </c>
      <c r="F404" s="7">
        <v>3.4517000000000002</v>
      </c>
      <c r="G404" s="8">
        <v>1.17</v>
      </c>
      <c r="H404" s="9">
        <v>1</v>
      </c>
      <c r="I404" s="47"/>
      <c r="J404" s="22">
        <v>0.84</v>
      </c>
      <c r="K404" s="23">
        <v>0.93</v>
      </c>
      <c r="L404" s="23">
        <v>0.98</v>
      </c>
      <c r="M404" s="23">
        <v>1.0766605086657925</v>
      </c>
      <c r="N404" s="23">
        <v>1.08</v>
      </c>
      <c r="O404" s="24">
        <v>1.1499999999999999</v>
      </c>
      <c r="P404" s="12">
        <v>83554.19</v>
      </c>
      <c r="Q404" s="10">
        <v>92506.43</v>
      </c>
      <c r="R404" s="10">
        <v>97479.89</v>
      </c>
      <c r="S404" s="10">
        <v>107094.64</v>
      </c>
      <c r="T404" s="10">
        <v>107426.82</v>
      </c>
      <c r="U404" s="11">
        <v>114389.67</v>
      </c>
    </row>
    <row r="405" spans="1:21" ht="25.5" x14ac:dyDescent="0.2">
      <c r="A405" s="6" t="s">
        <v>673</v>
      </c>
      <c r="B405" s="54" t="s">
        <v>329</v>
      </c>
      <c r="C405" s="46">
        <v>36086.5</v>
      </c>
      <c r="D405" s="7">
        <v>0.6825</v>
      </c>
      <c r="E405" s="46">
        <v>24630.32</v>
      </c>
      <c r="F405" s="7">
        <v>3.4517000000000002</v>
      </c>
      <c r="G405" s="8">
        <v>1.5</v>
      </c>
      <c r="H405" s="9">
        <v>1</v>
      </c>
      <c r="I405" s="47"/>
      <c r="J405" s="22">
        <v>0.84</v>
      </c>
      <c r="K405" s="23">
        <v>0.93</v>
      </c>
      <c r="L405" s="23">
        <v>0.98</v>
      </c>
      <c r="M405" s="23">
        <v>1.0766605086657925</v>
      </c>
      <c r="N405" s="23">
        <v>1.08</v>
      </c>
      <c r="O405" s="24">
        <v>1.1499999999999999</v>
      </c>
      <c r="P405" s="12">
        <v>107120.76</v>
      </c>
      <c r="Q405" s="10">
        <v>118597.98</v>
      </c>
      <c r="R405" s="10">
        <v>124974.22</v>
      </c>
      <c r="S405" s="10">
        <v>137300.82</v>
      </c>
      <c r="T405" s="10">
        <v>137726.69</v>
      </c>
      <c r="U405" s="11">
        <v>146653.42000000001</v>
      </c>
    </row>
    <row r="406" spans="1:21" ht="25.5" x14ac:dyDescent="0.2">
      <c r="A406" s="6" t="s">
        <v>674</v>
      </c>
      <c r="B406" s="54" t="s">
        <v>330</v>
      </c>
      <c r="C406" s="46">
        <v>36086.5</v>
      </c>
      <c r="D406" s="7">
        <v>0.6825</v>
      </c>
      <c r="E406" s="46">
        <v>24630.32</v>
      </c>
      <c r="F406" s="7">
        <v>3.4517000000000002</v>
      </c>
      <c r="G406" s="8">
        <v>1.8</v>
      </c>
      <c r="H406" s="9">
        <v>1</v>
      </c>
      <c r="I406" s="47"/>
      <c r="J406" s="22">
        <v>0.84</v>
      </c>
      <c r="K406" s="23">
        <v>0.93</v>
      </c>
      <c r="L406" s="23">
        <v>0.98</v>
      </c>
      <c r="M406" s="23">
        <v>1.0766605086657925</v>
      </c>
      <c r="N406" s="23">
        <v>1.08</v>
      </c>
      <c r="O406" s="24">
        <v>1.1499999999999999</v>
      </c>
      <c r="P406" s="12">
        <v>128544.91</v>
      </c>
      <c r="Q406" s="10">
        <v>142317.57999999999</v>
      </c>
      <c r="R406" s="10">
        <v>149969.06</v>
      </c>
      <c r="S406" s="10">
        <v>164760.99</v>
      </c>
      <c r="T406" s="10">
        <v>165272.03</v>
      </c>
      <c r="U406" s="11">
        <v>175984.1</v>
      </c>
    </row>
    <row r="407" spans="1:21" ht="38.25" x14ac:dyDescent="0.2">
      <c r="A407" s="6" t="s">
        <v>675</v>
      </c>
      <c r="B407" s="54" t="s">
        <v>331</v>
      </c>
      <c r="C407" s="46">
        <v>36086.5</v>
      </c>
      <c r="D407" s="7">
        <v>0.6825</v>
      </c>
      <c r="E407" s="46">
        <v>24630.32</v>
      </c>
      <c r="F407" s="7">
        <v>3.4517000000000002</v>
      </c>
      <c r="G407" s="8">
        <v>4.8099999999999996</v>
      </c>
      <c r="H407" s="9">
        <v>1</v>
      </c>
      <c r="I407" s="47"/>
      <c r="J407" s="22">
        <v>0.84</v>
      </c>
      <c r="K407" s="23">
        <v>0.93</v>
      </c>
      <c r="L407" s="23">
        <v>0.98</v>
      </c>
      <c r="M407" s="23">
        <v>1.0766605086657925</v>
      </c>
      <c r="N407" s="23">
        <v>1.08</v>
      </c>
      <c r="O407" s="24">
        <v>1.1499999999999999</v>
      </c>
      <c r="P407" s="12">
        <v>343500.57</v>
      </c>
      <c r="Q407" s="10">
        <v>380304.2</v>
      </c>
      <c r="R407" s="10">
        <v>400750.66</v>
      </c>
      <c r="S407" s="10">
        <v>440277.97</v>
      </c>
      <c r="T407" s="10">
        <v>441643.59</v>
      </c>
      <c r="U407" s="11">
        <v>470268.63</v>
      </c>
    </row>
    <row r="408" spans="1:21" ht="25.5" x14ac:dyDescent="0.2">
      <c r="A408" s="6" t="s">
        <v>676</v>
      </c>
      <c r="B408" s="54" t="s">
        <v>332</v>
      </c>
      <c r="C408" s="46">
        <v>36086.5</v>
      </c>
      <c r="D408" s="7">
        <v>0.6825</v>
      </c>
      <c r="E408" s="46">
        <v>24630.32</v>
      </c>
      <c r="F408" s="7">
        <v>3.4517000000000002</v>
      </c>
      <c r="G408" s="8">
        <v>2.75</v>
      </c>
      <c r="H408" s="9">
        <v>1</v>
      </c>
      <c r="I408" s="47"/>
      <c r="J408" s="22">
        <v>0.84</v>
      </c>
      <c r="K408" s="23">
        <v>0.93</v>
      </c>
      <c r="L408" s="23">
        <v>0.98</v>
      </c>
      <c r="M408" s="23">
        <v>1.0766605086657925</v>
      </c>
      <c r="N408" s="23">
        <v>1.08</v>
      </c>
      <c r="O408" s="24">
        <v>1.1499999999999999</v>
      </c>
      <c r="P408" s="12">
        <v>196388.06</v>
      </c>
      <c r="Q408" s="10">
        <v>217429.64</v>
      </c>
      <c r="R408" s="10">
        <v>229119.4</v>
      </c>
      <c r="S408" s="10">
        <v>251718.17</v>
      </c>
      <c r="T408" s="10">
        <v>252498.93</v>
      </c>
      <c r="U408" s="11">
        <v>268864.59999999998</v>
      </c>
    </row>
    <row r="409" spans="1:21" ht="25.5" x14ac:dyDescent="0.2">
      <c r="A409" s="6" t="s">
        <v>677</v>
      </c>
      <c r="B409" s="54" t="s">
        <v>333</v>
      </c>
      <c r="C409" s="46">
        <v>36086.5</v>
      </c>
      <c r="D409" s="7">
        <v>0.6825</v>
      </c>
      <c r="E409" s="46">
        <v>24630.32</v>
      </c>
      <c r="F409" s="7">
        <v>3.4517000000000002</v>
      </c>
      <c r="G409" s="8">
        <v>2.35</v>
      </c>
      <c r="H409" s="9">
        <v>1</v>
      </c>
      <c r="I409" s="47"/>
      <c r="J409" s="22">
        <v>0.84</v>
      </c>
      <c r="K409" s="23">
        <v>0.93</v>
      </c>
      <c r="L409" s="23">
        <v>0.98</v>
      </c>
      <c r="M409" s="23">
        <v>1.0766605086657925</v>
      </c>
      <c r="N409" s="23">
        <v>1.08</v>
      </c>
      <c r="O409" s="24">
        <v>1.1499999999999999</v>
      </c>
      <c r="P409" s="12">
        <v>167822.52</v>
      </c>
      <c r="Q409" s="10">
        <v>185803.51</v>
      </c>
      <c r="R409" s="10">
        <v>195792.94</v>
      </c>
      <c r="S409" s="10">
        <v>215104.62</v>
      </c>
      <c r="T409" s="10">
        <v>215771.81</v>
      </c>
      <c r="U409" s="11">
        <v>229757.03</v>
      </c>
    </row>
    <row r="410" spans="1:21" x14ac:dyDescent="0.2">
      <c r="A410" s="6" t="s">
        <v>814</v>
      </c>
      <c r="B410" s="54" t="s">
        <v>815</v>
      </c>
      <c r="C410" s="46">
        <v>36086.5</v>
      </c>
      <c r="D410" s="7">
        <v>0.6825</v>
      </c>
      <c r="E410" s="46">
        <v>24630.32</v>
      </c>
      <c r="F410" s="7">
        <v>3.4517000000000002</v>
      </c>
      <c r="G410" s="8">
        <v>1.44</v>
      </c>
      <c r="H410" s="9">
        <v>1</v>
      </c>
      <c r="I410" s="47"/>
      <c r="J410" s="22">
        <v>0.84</v>
      </c>
      <c r="K410" s="23">
        <v>0.93</v>
      </c>
      <c r="L410" s="23">
        <v>0.98</v>
      </c>
      <c r="M410" s="23">
        <v>1.0766605086657925</v>
      </c>
      <c r="N410" s="23">
        <v>1.08</v>
      </c>
      <c r="O410" s="24">
        <v>1.1499999999999999</v>
      </c>
      <c r="P410" s="12">
        <v>102835.93</v>
      </c>
      <c r="Q410" s="10">
        <v>113854.06</v>
      </c>
      <c r="R410" s="10">
        <v>119975.25</v>
      </c>
      <c r="S410" s="10">
        <v>131808.79</v>
      </c>
      <c r="T410" s="10">
        <v>132217.62</v>
      </c>
      <c r="U410" s="11">
        <v>140787.28</v>
      </c>
    </row>
    <row r="411" spans="1:21" ht="25.5" x14ac:dyDescent="0.2">
      <c r="A411" s="6" t="s">
        <v>816</v>
      </c>
      <c r="B411" s="54" t="s">
        <v>817</v>
      </c>
      <c r="C411" s="46">
        <v>36086.5</v>
      </c>
      <c r="D411" s="7">
        <v>0.6825</v>
      </c>
      <c r="E411" s="46">
        <v>24630.32</v>
      </c>
      <c r="F411" s="7">
        <v>3.4517000000000002</v>
      </c>
      <c r="G411" s="8">
        <v>1.24</v>
      </c>
      <c r="H411" s="9">
        <v>1</v>
      </c>
      <c r="I411" s="47"/>
      <c r="J411" s="22">
        <v>0.84</v>
      </c>
      <c r="K411" s="23">
        <v>0.93</v>
      </c>
      <c r="L411" s="23">
        <v>0.98</v>
      </c>
      <c r="M411" s="23">
        <v>1.0766605086657925</v>
      </c>
      <c r="N411" s="23">
        <v>1.08</v>
      </c>
      <c r="O411" s="24">
        <v>1.1499999999999999</v>
      </c>
      <c r="P411" s="12">
        <v>88553.16</v>
      </c>
      <c r="Q411" s="10">
        <v>98041</v>
      </c>
      <c r="R411" s="10">
        <v>103312.02</v>
      </c>
      <c r="S411" s="10">
        <v>113502.01</v>
      </c>
      <c r="T411" s="10">
        <v>113854.06</v>
      </c>
      <c r="U411" s="11">
        <v>121233.49</v>
      </c>
    </row>
    <row r="412" spans="1:21" ht="25.5" x14ac:dyDescent="0.2">
      <c r="A412" s="6" t="s">
        <v>818</v>
      </c>
      <c r="B412" s="54" t="s">
        <v>819</v>
      </c>
      <c r="C412" s="46">
        <v>36086.5</v>
      </c>
      <c r="D412" s="7">
        <v>0.6825</v>
      </c>
      <c r="E412" s="46">
        <v>24630.32</v>
      </c>
      <c r="F412" s="7">
        <v>3.4517000000000002</v>
      </c>
      <c r="G412" s="8">
        <v>1.08</v>
      </c>
      <c r="H412" s="9">
        <v>1</v>
      </c>
      <c r="I412" s="47"/>
      <c r="J412" s="22">
        <v>0.84</v>
      </c>
      <c r="K412" s="23">
        <v>0.93</v>
      </c>
      <c r="L412" s="23">
        <v>0.98</v>
      </c>
      <c r="M412" s="23">
        <v>1.0766605086657925</v>
      </c>
      <c r="N412" s="23">
        <v>1.08</v>
      </c>
      <c r="O412" s="24">
        <v>1.1499999999999999</v>
      </c>
      <c r="P412" s="12">
        <v>77126.95</v>
      </c>
      <c r="Q412" s="10">
        <v>85390.55</v>
      </c>
      <c r="R412" s="10">
        <v>89981.440000000002</v>
      </c>
      <c r="S412" s="10">
        <v>98856.59</v>
      </c>
      <c r="T412" s="10">
        <v>99163.22</v>
      </c>
      <c r="U412" s="11">
        <v>105590.46</v>
      </c>
    </row>
    <row r="413" spans="1:21" ht="25.5" x14ac:dyDescent="0.2">
      <c r="A413" s="6" t="s">
        <v>820</v>
      </c>
      <c r="B413" s="54" t="s">
        <v>821</v>
      </c>
      <c r="C413" s="46">
        <v>36086.5</v>
      </c>
      <c r="D413" s="7">
        <v>0.6825</v>
      </c>
      <c r="E413" s="46">
        <v>24630.32</v>
      </c>
      <c r="F413" s="7">
        <v>3.4517000000000002</v>
      </c>
      <c r="G413" s="8">
        <v>1.61</v>
      </c>
      <c r="H413" s="9">
        <v>1</v>
      </c>
      <c r="I413" s="47"/>
      <c r="J413" s="22">
        <v>0.84</v>
      </c>
      <c r="K413" s="23">
        <v>0.93</v>
      </c>
      <c r="L413" s="23">
        <v>0.98</v>
      </c>
      <c r="M413" s="23">
        <v>1.0766605086657925</v>
      </c>
      <c r="N413" s="23">
        <v>1.08</v>
      </c>
      <c r="O413" s="24">
        <v>1.1499999999999999</v>
      </c>
      <c r="P413" s="12">
        <v>114976.28</v>
      </c>
      <c r="Q413" s="10">
        <v>127295.17</v>
      </c>
      <c r="R413" s="10">
        <v>134139</v>
      </c>
      <c r="S413" s="10">
        <v>147369.54999999999</v>
      </c>
      <c r="T413" s="10">
        <v>147826.65</v>
      </c>
      <c r="U413" s="11">
        <v>157408</v>
      </c>
    </row>
    <row r="414" spans="1:21" ht="25.5" x14ac:dyDescent="0.2">
      <c r="A414" s="6" t="s">
        <v>822</v>
      </c>
      <c r="B414" s="54" t="s">
        <v>823</v>
      </c>
      <c r="C414" s="46">
        <v>36086.5</v>
      </c>
      <c r="D414" s="7">
        <v>0.6825</v>
      </c>
      <c r="E414" s="46">
        <v>24630.32</v>
      </c>
      <c r="F414" s="7">
        <v>3.4517000000000002</v>
      </c>
      <c r="G414" s="8">
        <v>2.15</v>
      </c>
      <c r="H414" s="9">
        <v>1</v>
      </c>
      <c r="I414" s="47"/>
      <c r="J414" s="22">
        <v>0.84</v>
      </c>
      <c r="K414" s="23">
        <v>0.93</v>
      </c>
      <c r="L414" s="23">
        <v>0.98</v>
      </c>
      <c r="M414" s="23">
        <v>1.0766605086657925</v>
      </c>
      <c r="N414" s="23">
        <v>1.08</v>
      </c>
      <c r="O414" s="24">
        <v>1.1499999999999999</v>
      </c>
      <c r="P414" s="12">
        <v>153539.75</v>
      </c>
      <c r="Q414" s="10">
        <v>169990.44</v>
      </c>
      <c r="R414" s="10">
        <v>179129.71</v>
      </c>
      <c r="S414" s="10">
        <v>196797.85</v>
      </c>
      <c r="T414" s="10">
        <v>197408.26</v>
      </c>
      <c r="U414" s="11">
        <v>210203.24</v>
      </c>
    </row>
    <row r="415" spans="1:21" x14ac:dyDescent="0.2">
      <c r="A415" s="13" t="s">
        <v>678</v>
      </c>
      <c r="B415" s="14" t="s">
        <v>824</v>
      </c>
      <c r="C415" s="49">
        <v>36086.5</v>
      </c>
      <c r="D415" s="15">
        <v>0.6825</v>
      </c>
      <c r="E415" s="49">
        <v>24630.32</v>
      </c>
      <c r="F415" s="15">
        <v>3.4517000000000002</v>
      </c>
      <c r="G415" s="16">
        <v>1.5</v>
      </c>
      <c r="H415" s="17">
        <v>1</v>
      </c>
      <c r="I415" s="50"/>
      <c r="J415" s="25">
        <v>0.84</v>
      </c>
      <c r="K415" s="26">
        <v>0.93</v>
      </c>
      <c r="L415" s="26">
        <v>0.98</v>
      </c>
      <c r="M415" s="26">
        <v>1.0766605086657925</v>
      </c>
      <c r="N415" s="26">
        <v>1.08</v>
      </c>
      <c r="O415" s="27">
        <v>1.1499999999999999</v>
      </c>
      <c r="P415" s="18">
        <v>107120.76</v>
      </c>
      <c r="Q415" s="19">
        <v>118597.98</v>
      </c>
      <c r="R415" s="19">
        <v>124974.22</v>
      </c>
      <c r="S415" s="19">
        <v>137300.82</v>
      </c>
      <c r="T415" s="19">
        <v>137726.69</v>
      </c>
      <c r="U415" s="20">
        <v>146653.42000000001</v>
      </c>
    </row>
    <row r="416" spans="1:21" x14ac:dyDescent="0.2">
      <c r="U416" s="58" t="s">
        <v>827</v>
      </c>
    </row>
  </sheetData>
  <mergeCells count="21">
    <mergeCell ref="S9:U9"/>
    <mergeCell ref="A11:U11"/>
    <mergeCell ref="A13:A16"/>
    <mergeCell ref="B13:B16"/>
    <mergeCell ref="C13:C16"/>
    <mergeCell ref="D13:D16"/>
    <mergeCell ref="E13:E16"/>
    <mergeCell ref="F13:F16"/>
    <mergeCell ref="G13:G16"/>
    <mergeCell ref="H13:H16"/>
    <mergeCell ref="J17:L17"/>
    <mergeCell ref="M17:O17"/>
    <mergeCell ref="P17:R17"/>
    <mergeCell ref="S17:U17"/>
    <mergeCell ref="I13:I16"/>
    <mergeCell ref="J13:O14"/>
    <mergeCell ref="P13:U14"/>
    <mergeCell ref="J15:L15"/>
    <mergeCell ref="M15:O15"/>
    <mergeCell ref="P15:R15"/>
    <mergeCell ref="S15:U15"/>
  </mergeCells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Тар.ст.1 с 01.01.2021</vt:lpstr>
      <vt:lpstr>Тар.ст.2 с 01.01.2021</vt:lpstr>
      <vt:lpstr>Тар.ст.3 с 01.01.2021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Скапцова М. А.</cp:lastModifiedBy>
  <cp:lastPrinted>2021-01-18T06:32:13Z</cp:lastPrinted>
  <dcterms:created xsi:type="dcterms:W3CDTF">2018-02-12T03:23:34Z</dcterms:created>
  <dcterms:modified xsi:type="dcterms:W3CDTF">2021-03-04T03:54:45Z</dcterms:modified>
</cp:coreProperties>
</file>