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Соглашение 1-2024 с изменениями\"/>
    </mc:Choice>
  </mc:AlternateContent>
  <xr:revisionPtr revIDLastSave="0" documentId="13_ncr:1_{1E8A7FA1-ABBD-42CC-94A7-15B45E8937C1}" xr6:coauthVersionLast="47" xr6:coauthVersionMax="47" xr10:uidLastSave="{00000000-0000-0000-0000-000000000000}"/>
  <bookViews>
    <workbookView xWindow="-120" yWindow="-120" windowWidth="29040" windowHeight="15840" tabRatio="765" activeTab="2" xr2:uid="{BDD5A779-6512-4AD3-BB73-2FD4A2F94E7D}"/>
  </bookViews>
  <sheets>
    <sheet name="Дисп репродукт 4-2024" sheetId="1" r:id="rId1"/>
    <sheet name="дети-сироты 4-2024" sheetId="2" r:id="rId2"/>
    <sheet name="дисп.1 этап взрослые  4-2024" sheetId="3" r:id="rId3"/>
    <sheet name="дисп.2 этап взрослые 4-2024" sheetId="4" r:id="rId4"/>
    <sheet name="Проф.осмотры_дети 4-2024" sheetId="5" r:id="rId5"/>
    <sheet name="Проф. осмотры взрослые 4-2024" sheetId="6" r:id="rId6"/>
  </sheets>
  <definedNames>
    <definedName name="_xlnm._FilterDatabase" localSheetId="3" hidden="1">'дисп.2 этап взрослые 4-2024'!$A$17:$Q$17</definedName>
    <definedName name="_xlnm.Print_Area" localSheetId="2">'дисп.1 этап взрослые  4-2024'!$A$6:$X$143</definedName>
    <definedName name="_xlnm.Print_Area" localSheetId="3">'дисп.2 этап взрослые 4-2024'!$A$1:$J$43</definedName>
    <definedName name="_xlnm.Print_Area" localSheetId="5">'Проф. осмотры взрослые 4-2024'!$A$1:$Z$40</definedName>
    <definedName name="_xlnm.Print_Area" localSheetId="4">'Проф.осмотры_дети 4-2024'!$A$1:$S$127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5" i="3" l="1"/>
  <c r="Y46" i="3"/>
  <c r="Y47" i="3"/>
  <c r="Y48" i="3"/>
  <c r="Y49" i="3"/>
  <c r="Y50" i="3"/>
  <c r="Y51" i="3"/>
  <c r="Y52" i="3"/>
  <c r="Y53" i="3"/>
  <c r="Y44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1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Чистотина Анна Вячеславовна</author>
    <author>Денно Ася Александровна</author>
  </authors>
  <commentList>
    <comment ref="B32" authorId="0" shapeId="0" xr:uid="{10D3A380-C552-42F5-BBE8-12D208ECF245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проводится вместо цитологического исследования</t>
        </r>
      </text>
    </comment>
    <comment ref="B33" authorId="1" shapeId="0" xr:uid="{8EEED3BD-B18E-4BB8-9458-73CA941595CD}">
      <text>
        <r>
          <rPr>
            <b/>
            <sz val="9"/>
            <color indexed="81"/>
            <rFont val="Tahoma"/>
            <family val="2"/>
            <charset val="204"/>
          </rPr>
          <t>Денно Ася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проводится 18-29 лет
</t>
        </r>
      </text>
    </comment>
  </commentList>
</comments>
</file>

<file path=xl/sharedStrings.xml><?xml version="1.0" encoding="utf-8"?>
<sst xmlns="http://schemas.openxmlformats.org/spreadsheetml/2006/main" count="869" uniqueCount="310">
  <si>
    <t>Приложение 1</t>
  </si>
  <si>
    <t>к Дополнительному соглашению об установлении тарифов на оплату</t>
  </si>
  <si>
    <t>медицинской помощи по обязательному медицинскому</t>
  </si>
  <si>
    <t>страхованию от 30.05.2024 № 4/2024</t>
  </si>
  <si>
    <t>"Приложение 2.6</t>
  </si>
  <si>
    <t>к Соглашению об установлении тарифов на оплату</t>
  </si>
  <si>
    <t>страхованию от 30.01.2024 № 1/2024</t>
  </si>
  <si>
    <t xml:space="preserve">Тарифы на исследования и иные медицинские вмешательства, проводимые в рамках диспансеризации взрослого населения репродуктивного возраста при оценке репродуктивного здоровья, с 01.05.2024 года </t>
  </si>
  <si>
    <t>(в рублях)</t>
  </si>
  <si>
    <t>Код услуги</t>
  </si>
  <si>
    <t>Наименование медицинской услуги</t>
  </si>
  <si>
    <t>Способ оплаты</t>
  </si>
  <si>
    <t>Базовый норматив финансовых затрат на оплату медицинской помощи</t>
  </si>
  <si>
    <t>Коэффициент дифференциации субъекта Российской Федерации, приведенный к 1 по средневзвешенному значению (КД)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</si>
  <si>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</si>
  <si>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</si>
  <si>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Медицинские организации, расположенные на территории Алеутского муниципального района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</si>
  <si>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</si>
  <si>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Корякского округа</t>
  </si>
  <si>
    <t>для медицинских организаций, расположенных на территории Алеутского муниципального района</t>
  </si>
  <si>
    <t xml:space="preserve">I этап диспансеризации </t>
  </si>
  <si>
    <t>комплексное посещение</t>
  </si>
  <si>
    <t>Микроскопическое исследование влагалищных мазков</t>
  </si>
  <si>
    <t>Тариф комплексного посещения:</t>
  </si>
  <si>
    <t>для женщин 18-29 лет</t>
  </si>
  <si>
    <t>для женщин 30-49 лет</t>
  </si>
  <si>
    <t>для мужчин</t>
  </si>
  <si>
    <t xml:space="preserve">II этап диспансеризации </t>
  </si>
  <si>
    <t>за единицу объема оказания медицинской помощи</t>
  </si>
  <si>
    <t>"</t>
  </si>
  <si>
    <t>возраст (лет)</t>
  </si>
  <si>
    <t>0-1</t>
  </si>
  <si>
    <t>1-2</t>
  </si>
  <si>
    <t>3-4</t>
  </si>
  <si>
    <t>5-6</t>
  </si>
  <si>
    <t>7-15</t>
  </si>
  <si>
    <t>15-17</t>
  </si>
  <si>
    <t>Диагностические исследования:</t>
  </si>
  <si>
    <t>A06.09.006.999</t>
  </si>
  <si>
    <t>Флюорография легких  с использованием искусственного интеллекта</t>
  </si>
  <si>
    <t>Осмотры специалистами:</t>
  </si>
  <si>
    <t>Коэффициент затратоемкости:</t>
  </si>
  <si>
    <t>Тарифы при проведении 1 этапа диспансеризации определенных групп взрослого населения в медицинских организациях , расположенных на территории Камчатского края (за исключением Корякского округа и Алеутского муниципального района), с 01.05.2024 года</t>
  </si>
  <si>
    <t>A09.05.026.002</t>
  </si>
  <si>
    <t>Исследование уровня холестерина крови</t>
  </si>
  <si>
    <t>A09.05.023.003</t>
  </si>
  <si>
    <t>Исследование уровня  глюкозы в крови</t>
  </si>
  <si>
    <t>A09.19.004.010</t>
  </si>
  <si>
    <t>Маммография с использованием искусственного интеллекта</t>
  </si>
  <si>
    <t>A09.05.130.001.001/A09.05.130</t>
  </si>
  <si>
    <t>Исследование уровня простатспецифического антигена свободного в крови, метод ИХЛА/
Исследование уровня простатспецифического антигена свободного в крови</t>
  </si>
  <si>
    <t>A01.30.010.001</t>
  </si>
  <si>
    <t>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</t>
  </si>
  <si>
    <t>B03.016.002.001</t>
  </si>
  <si>
    <t>Общий (клинический) анализ крови</t>
  </si>
  <si>
    <t>A09.05.282</t>
  </si>
  <si>
    <t>Определение среднего содержания и средней концентрации гемоглобина в эритроцитах</t>
  </si>
  <si>
    <t>A12.05.119</t>
  </si>
  <si>
    <t>Исследование уровня лейкоцитов в крови</t>
  </si>
  <si>
    <t>A12.05.001.001</t>
  </si>
  <si>
    <t>Исследование скорости оседания эритроцитов</t>
  </si>
  <si>
    <t>для женщин</t>
  </si>
  <si>
    <t>Тарифы при проведении 1 этапа диспансеризации определенных групп взрослого населения в медицинских организациях, расположенных на территории Корякского округа, с 01.05.2024 года</t>
  </si>
  <si>
    <t>Коэффициент дифференциации субъекта Российской Федерации, приведенный к 1 по средневзвешенному значению, и применяемый к тарифам при оплате медицинской помощи, оказываемой в амбулаторных условиях (КД)</t>
  </si>
  <si>
    <t>Тарифы при проведении 1 этапа диспансеризации определенных групп взрослого населения в медицинских организациях, расположенные на территории Алеутского муниципального района, с 01.05.2024 года</t>
  </si>
  <si>
    <t>A09.05.130.001.001/
A09.05.130</t>
  </si>
  <si>
    <t xml:space="preserve">Тарифы на осмотры и исследования при проведении 2 этапа диспансеризации определенных групп взрослого населения с 01.05.2024 года </t>
  </si>
  <si>
    <t>Коэффициент затратоемкости</t>
  </si>
  <si>
    <t>A09.05.083.001</t>
  </si>
  <si>
    <t>Исследование уровня гликированного гемоглобина в крови</t>
  </si>
  <si>
    <t>Тарифы при проведении профилактических медицинских осмотров несовершеннолетних в медицинских организациях, расположенных на территории Камчатского края
 (за исключением Корякского округа и Алеутского муниципального района), с 01.05.2024 года</t>
  </si>
  <si>
    <t>возраст</t>
  </si>
  <si>
    <t>новорожденный</t>
  </si>
  <si>
    <t>1 месяц</t>
  </si>
  <si>
    <t>2 месяца</t>
  </si>
  <si>
    <t>3 месяца</t>
  </si>
  <si>
    <t>4 - 11 мес.,     1 год 3 мес.,         1 год 6 мес.</t>
  </si>
  <si>
    <t>12 месяцев</t>
  </si>
  <si>
    <t>2 года</t>
  </si>
  <si>
    <t xml:space="preserve"> 4 года,      5 лет, 8 лет,      9 лет, 11 лет, 12 лет</t>
  </si>
  <si>
    <t>3 года</t>
  </si>
  <si>
    <t>6 лет</t>
  </si>
  <si>
    <t>7 лет</t>
  </si>
  <si>
    <t>10 лет</t>
  </si>
  <si>
    <t>13 лет</t>
  </si>
  <si>
    <t>14 лет</t>
  </si>
  <si>
    <t>15 лет</t>
  </si>
  <si>
    <t>16 лет</t>
  </si>
  <si>
    <t>17 лет</t>
  </si>
  <si>
    <t>B03.016.006</t>
  </si>
  <si>
    <t>Общий (клинический) анализ мочи</t>
  </si>
  <si>
    <t>Тарифы при проведении профилактических медицинских осмотров несовершеннолетних в медицинских организациях,  расположенных на территории Корякского округа, 
с 01.05.2024 года</t>
  </si>
  <si>
    <t>Тарифы при проведении профилактических медицинских осмотров несовершеннолетних в медицинских организациях, в медицинских организациях, расположенных на территории Алеутского муниципального района, с 01.05.2024 года</t>
  </si>
  <si>
    <t>Тарифы по профилактическим медицинским осмотрам определенных групп взрослого населения с 01.05.2024 года</t>
  </si>
  <si>
    <t>Группа медицинской организации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</si>
  <si>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</si>
  <si>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</si>
  <si>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</si>
  <si>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</si>
  <si>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</si>
  <si>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41,43, 45, 47, 49, 51, 53, 55, 57, 59, 61, 63</t>
  </si>
  <si>
    <t>65, 67, 69, 71, 73, 75, 77, 79, 81, 83, 85, 87, 89, 91, 93, 95, 97, 99</t>
  </si>
  <si>
    <t>66, 68, 70, 72, 74, 76, 78, 80, 82, 84, 86, 88, 90, 92, 94, 96, 98</t>
  </si>
  <si>
    <t>A05.10.002.001</t>
  </si>
  <si>
    <t>Проведение электрокардиографических исследований (дети)</t>
  </si>
  <si>
    <t xml:space="preserve">A06.09.006 </t>
  </si>
  <si>
    <t>Флюорография легких</t>
  </si>
  <si>
    <t>A04.16.001</t>
  </si>
  <si>
    <t>УЗИ органов брюшной полости (комплексное)</t>
  </si>
  <si>
    <t>A04.10.002.600</t>
  </si>
  <si>
    <t>Эхокардиография (УЗИ сердца)</t>
  </si>
  <si>
    <t>A04.22.001</t>
  </si>
  <si>
    <t>УЗИ щитовидной железы и паращитовидных желез</t>
  </si>
  <si>
    <t>A04.20.001</t>
  </si>
  <si>
    <t>УЗИ исследование матки и придатков трансабдоминальное (для девочек)</t>
  </si>
  <si>
    <t>A04.28.003</t>
  </si>
  <si>
    <t xml:space="preserve"> УЗИ органов мошонки (для мальчиков)</t>
  </si>
  <si>
    <t>A04.04.001.001</t>
  </si>
  <si>
    <t>Ультразвуковое исследование сустава (УЗИ тазобедренных суставов)</t>
  </si>
  <si>
    <t>A04.23.001</t>
  </si>
  <si>
    <t>Нейросонография</t>
  </si>
  <si>
    <t>B04.031.004.001</t>
  </si>
  <si>
    <t>врач-педиатр (диспансеризация)</t>
  </si>
  <si>
    <t>B04.023.002.001</t>
  </si>
  <si>
    <t>врач-невролог (дети)</t>
  </si>
  <si>
    <t>B04.029.002.001</t>
  </si>
  <si>
    <t>врач-офтальмолог (дети)</t>
  </si>
  <si>
    <t>B04.010.002</t>
  </si>
  <si>
    <t>врач-детский хирург</t>
  </si>
  <si>
    <t>B04.028.002.001</t>
  </si>
  <si>
    <t>врач-оториноларинголог (дети)</t>
  </si>
  <si>
    <t>B04.001.002.001</t>
  </si>
  <si>
    <t>врач-акушер-гинеколог (для девочек)</t>
  </si>
  <si>
    <t>B04.053.004</t>
  </si>
  <si>
    <t>врач-детский уролог-андролог (для мальчиков)</t>
  </si>
  <si>
    <t>B04.050.002</t>
  </si>
  <si>
    <t>врач-травматолог-ортопед</t>
  </si>
  <si>
    <t>B04.064.002</t>
  </si>
  <si>
    <t>врач- стоматолог детский</t>
  </si>
  <si>
    <t>B04.058.003</t>
  </si>
  <si>
    <t>врач-детский эндокринолог</t>
  </si>
  <si>
    <t>A01.30.026</t>
  </si>
  <si>
    <t>Опрос (анкетирование) на выявление неинфекционных заболеваний и факторов риска их развития</t>
  </si>
  <si>
    <t>A02.07.004</t>
  </si>
  <si>
    <t>Антропометрические исследования, расчет индекса массы тела</t>
  </si>
  <si>
    <t>A02.12.002</t>
  </si>
  <si>
    <t>Измерение артериального давления на периферических артериях</t>
  </si>
  <si>
    <t>A23.30.005.001</t>
  </si>
  <si>
    <t>Определение сердечно-сосудистого риска</t>
  </si>
  <si>
    <t>Флюорография легких с использованием искусственного интеллекта</t>
  </si>
  <si>
    <t>A02.26.015</t>
  </si>
  <si>
    <t>Офтальмотонометрия</t>
  </si>
  <si>
    <t>A05.10.002.002</t>
  </si>
  <si>
    <t>Проведение электрокардиографических исследований (для жен.)</t>
  </si>
  <si>
    <t>Проведение электрокардиографических исследований (для муж.)</t>
  </si>
  <si>
    <t>B04.047.004.004</t>
  </si>
  <si>
    <t>врач-терапевт (при проведении профилактического медицинского осмотра)</t>
  </si>
  <si>
    <t>B04.001.002.002</t>
  </si>
  <si>
    <t>врач-акушер-гинеколог ( для жен.)</t>
  </si>
  <si>
    <t>B04.026.002</t>
  </si>
  <si>
    <t>фельдшер (акушерка)</t>
  </si>
  <si>
    <t>B03.032.001</t>
  </si>
  <si>
    <t>Неонатальный скрининг</t>
  </si>
  <si>
    <t>A04.28.002.001</t>
  </si>
  <si>
    <t>Ультразвуковое исследование почек</t>
  </si>
  <si>
    <t>B03.028.002</t>
  </si>
  <si>
    <t>Аудиологический скрининг (в случае отсутствия сведений о его проведении)</t>
  </si>
  <si>
    <t>A01.30.026.001</t>
  </si>
  <si>
    <t>Скрининг на выявление группы риска возникновения или наличия нарушений психического развития</t>
  </si>
  <si>
    <t>B04.031.004.002</t>
  </si>
  <si>
    <t>врач-педиатр (проф.осмотр)</t>
  </si>
  <si>
    <t>A04.12.005.008</t>
  </si>
  <si>
    <t>Дуплексное сканирование брахиоцефальных артерий</t>
  </si>
  <si>
    <t>A03.18.001</t>
  </si>
  <si>
    <t>Колоноскопия</t>
  </si>
  <si>
    <t xml:space="preserve">A03.16.001
</t>
  </si>
  <si>
    <t>Эзофагогастродуоденоскопия</t>
  </si>
  <si>
    <t>A06.09.007</t>
  </si>
  <si>
    <t>Рентгенография легких</t>
  </si>
  <si>
    <t>A06.09.007.999</t>
  </si>
  <si>
    <t>Рентгенография легких с использованием искусственного интеллекта</t>
  </si>
  <si>
    <t>A06.09.008.001</t>
  </si>
  <si>
    <t>Компьютерная томография с контрастным усилением</t>
  </si>
  <si>
    <t>A06.09.008.001.999</t>
  </si>
  <si>
    <t>Компьютерная томография с контрастным усилением с использованием искусственного интеллекта</t>
  </si>
  <si>
    <t>A06.09.008.002</t>
  </si>
  <si>
    <t>Компьютерная томография без контрастного усиления</t>
  </si>
  <si>
    <t>A06.09.008.002.999</t>
  </si>
  <si>
    <t>Компьютерная томография без контрастного усиления с использованием искусственного интеллекта</t>
  </si>
  <si>
    <t>A02.07.004.001</t>
  </si>
  <si>
    <t>Спирометрия</t>
  </si>
  <si>
    <t>B04.023.002.002</t>
  </si>
  <si>
    <t xml:space="preserve">врач-невролог </t>
  </si>
  <si>
    <t>B04.057.002</t>
  </si>
  <si>
    <t>врач-хирург</t>
  </si>
  <si>
    <t>B04.018.002</t>
  </si>
  <si>
    <t>врач-колопроктолог</t>
  </si>
  <si>
    <t>B04.028.002.002</t>
  </si>
  <si>
    <t xml:space="preserve">врач-оториноларинголог </t>
  </si>
  <si>
    <t>B04.029.002.002</t>
  </si>
  <si>
    <t xml:space="preserve">врач-офтальмолог </t>
  </si>
  <si>
    <t>B04.008.002</t>
  </si>
  <si>
    <t>врач-дерматовенеролог</t>
  </si>
  <si>
    <t>B04.047.004.003</t>
  </si>
  <si>
    <t>врач-терапевт (диспансеризация 2 этап)</t>
  </si>
  <si>
    <t>B04.070.003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</si>
  <si>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</si>
  <si>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B04.070.004</t>
  </si>
  <si>
    <t>индивидуальное углубленное профилактическое консультирование по коррекции факторов риска развития неинфекционных заболеваний повторное</t>
  </si>
  <si>
    <t>B04.070.005</t>
  </si>
  <si>
    <t>групповое профилактическое консультирование по коррекции факторов риска развития неинфекционных заболеваний (включает все занятия)</t>
  </si>
  <si>
    <t>B04.053.002</t>
  </si>
  <si>
    <t>врач-уролог</t>
  </si>
  <si>
    <t>18, 24, 30</t>
  </si>
  <si>
    <t>21, 27, 33</t>
  </si>
  <si>
    <t>36</t>
  </si>
  <si>
    <t>40, 44, 46, 52, 56, 58, 62</t>
  </si>
  <si>
    <t>41, 43, 47, 49, 53, 59, 61</t>
  </si>
  <si>
    <t>42, 48, 54</t>
  </si>
  <si>
    <t>51, 57, 63</t>
  </si>
  <si>
    <t>65, 71</t>
  </si>
  <si>
    <t>66, 70, 72</t>
  </si>
  <si>
    <t>67, 69, 73, 75</t>
  </si>
  <si>
    <t>68, 74</t>
  </si>
  <si>
    <t>76, 78, 82, 84, 88, 90, 94, 96</t>
  </si>
  <si>
    <t>77, 83, 89, 95</t>
  </si>
  <si>
    <t>79, 81, 85, 87, 91, 93, 97, 99</t>
  </si>
  <si>
    <t>80, 86, 92, 98</t>
  </si>
  <si>
    <t>A11.20.025</t>
  </si>
  <si>
    <t>Получение соскоба с шейки матки</t>
  </si>
  <si>
    <t>A11.20.002</t>
  </si>
  <si>
    <t>Получение цервикального мазка</t>
  </si>
  <si>
    <t>A08.20.017.001</t>
  </si>
  <si>
    <t>Цитологическое исследование мазка с поверхности шейки матки при его окрашивании по Папаниколау</t>
  </si>
  <si>
    <t xml:space="preserve">A06.20.004 </t>
  </si>
  <si>
    <t>Маммография обеих молочных желез в двух проекциях (первое прочтение)</t>
  </si>
  <si>
    <t>A06.20.004.008</t>
  </si>
  <si>
    <t>Маммография обеих молочных желез в двух проекциях (второе прочтение)</t>
  </si>
  <si>
    <t>A06.20.004.009</t>
  </si>
  <si>
    <t>Маммография обеих молочных желез в двух проекциях (второе прочтение) с применением телемедицинских (дистанционных) технологий</t>
  </si>
  <si>
    <t>A09.19.001.002</t>
  </si>
  <si>
    <t>Исследование кала на скрытую кровь иммунохимическим (количественным) методом</t>
  </si>
  <si>
    <t>B04.047.004.001</t>
  </si>
  <si>
    <t>врач-терапевт (диспансеризация 1 этап)</t>
  </si>
  <si>
    <t>B04.070.002</t>
  </si>
  <si>
    <t>индивидуальное краткое профилактическое консультирование по коррекции факторов риска развития неинфекционных заболеваний</t>
  </si>
  <si>
    <t>B01.001.001</t>
  </si>
  <si>
    <t>Прием (осмотр, консультация) врача-акушера-гинеколога первичный</t>
  </si>
  <si>
    <t>A01.30.026.100</t>
  </si>
  <si>
    <t>Анамнестическое анкетирование для оценки репродуктивного здоровья и репродуктивных установок</t>
  </si>
  <si>
    <t>A01.30.031</t>
  </si>
  <si>
    <t>Физикальное обследование мужчин репродуктивного возраста по оценке репродуктивного здоровья</t>
  </si>
  <si>
    <t>A01.20.002</t>
  </si>
  <si>
    <t>Визуальный осмотр наружных половых органов</t>
  </si>
  <si>
    <t>A02.20.001</t>
  </si>
  <si>
    <t>Осмотр шейки матки в зеркалах</t>
  </si>
  <si>
    <t>A01.20.003</t>
  </si>
  <si>
    <t>Бимануальное влагалищное исследование</t>
  </si>
  <si>
    <t>A01.20.005</t>
  </si>
  <si>
    <t>Визуальное исследование молочных желез</t>
  </si>
  <si>
    <t>A01.20.006</t>
  </si>
  <si>
    <t>Пальпация молочных желез</t>
  </si>
  <si>
    <t>В04.001.100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</si>
  <si>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</si>
  <si>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</t>
  </si>
  <si>
    <t>A09.20.011</t>
  </si>
  <si>
    <t>Определение концентрации водородных ионов (рН) отделяемого слизистой оболочки влагалища</t>
  </si>
  <si>
    <t>A08.20.017.100</t>
  </si>
  <si>
    <t>Цитологическое исследование микропрепарата шейки матки с окрашиванием по Папаниколау</t>
  </si>
  <si>
    <t>A08.20.017.001.100</t>
  </si>
  <si>
    <t>Цитологическое исследование микропрепарата цервикального канала с окрашиванием по Папаниколау</t>
  </si>
  <si>
    <t>A08.20.017.002.100</t>
  </si>
  <si>
    <t>Жидкостное цитологическое исследование микропрепарата шейки матки с окрашиванием по Папаниколау</t>
  </si>
  <si>
    <t>A26.20.034.001</t>
  </si>
  <si>
    <t xml:space="preserve"> Определение ДНК возбудителей инфекций, передаваемых половым путем (Neiseria gonorrhoeae, Trichomonas vaginalis, Chlamydia trachomatis, Mycoplasma genitalium) в отделяемом слизистых женских половых органов методом ПЦР</t>
  </si>
  <si>
    <t>B01.053.001</t>
  </si>
  <si>
    <t>Прием (осмотр, консультация) врача-уролога первичный</t>
  </si>
  <si>
    <t>B01.057.001</t>
  </si>
  <si>
    <t>Прием (осмотр, консультация) врача-хирурга первичный</t>
  </si>
  <si>
    <t>B01.001.002</t>
  </si>
  <si>
    <t>Прием (осмотр, консультация) врача-акушера-гинеколога повторный</t>
  </si>
  <si>
    <t>A26.20.009.002</t>
  </si>
  <si>
    <t xml:space="preserve"> Определение ДНК вирусов папилломы человека (Papilloma virus) высокого канцерогенного риска  в отделяемом (соскобе) из цервикального канала методом ПЦР, качественное исследование</t>
  </si>
  <si>
    <t>A04.20.001.001</t>
  </si>
  <si>
    <t>Ультразвуковое исследование матки и придатков трансвагинальное</t>
  </si>
  <si>
    <t>Ультразвуковое исследование  матки и придатков трансабдоминальное</t>
  </si>
  <si>
    <t>A04.20.002</t>
  </si>
  <si>
    <t>Ультразвуковое исследование молочных желез</t>
  </si>
  <si>
    <t>B03.053.002</t>
  </si>
  <si>
    <t>Спермограмма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</si>
  <si>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</si>
  <si>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</si>
  <si>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A26.21.060</t>
  </si>
  <si>
    <t>Определение ДНК возбудителей инфекции, передаваемые половым путем (Neisseria gonorrhoeae, Trichomonas vaginalis, Chlamydia trachomatis, Mycoplasma genitalium) в эякуляте методом ПЦР</t>
  </si>
  <si>
    <t xml:space="preserve">A26.21.008
</t>
  </si>
  <si>
    <t>Молекулярно-биологическое исследование отделяемого из уретры на вирус папилломы человека (Papilloma virus)</t>
  </si>
  <si>
    <t xml:space="preserve">A26.21.035.001
</t>
  </si>
  <si>
    <t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t>
  </si>
  <si>
    <t xml:space="preserve">A26.21.061
</t>
  </si>
  <si>
    <t>Определение ДНК Gardnerella vaginalis в отделяемом из уретры методом ПЦР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</si>
  <si>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</si>
  <si>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</si>
  <si>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A04.21.001</t>
  </si>
  <si>
    <t>Ультразвуковое исследование предстательной железы</t>
  </si>
  <si>
    <t>Ультразвуковое исследование органов мошонки</t>
  </si>
  <si>
    <t>B01.053.002</t>
  </si>
  <si>
    <t>Прием (осмотр, консультация) врача-уролога повторный</t>
  </si>
  <si>
    <t>B01.057.002</t>
  </si>
  <si>
    <t>Прием (осмотр, консультация) врача-хирурга повторный</t>
  </si>
  <si>
    <t xml:space="preserve">Тарифы при проведении 1 этапа диспансеризации пребывающих в стационарных учреждениях детей-сирот и детей, находящихся в трудной жизненной ситуации, а также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с 01.05.2024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</si>
</sst>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00"/>
    <numFmt numFmtId="165" formatCode="_(* #,##0.00_);_(* \(#,##0.00\);_(* &quot;-&quot;??_);_(@_)"/>
    <numFmt numFmtId="166" formatCode="_-* #,##0.00_р_._-;\-* #,##0.00_р_._-;_-* &quot;-&quot;??_р_._-;_-@_-"/>
    <numFmt numFmtId="167" formatCode="_-* #,##0_р_._-;\-* #,##0_р_._-;_-* &quot;-&quot;_р_._-;_-@_-"/>
    <numFmt numFmtId="168" formatCode="#,##0.00_ ;\-#,##0.00\ "/>
    <numFmt numFmtId="169" formatCode="#,##0.0000_ ;\-#,##0.0000\ "/>
    <numFmt numFmtId="170" formatCode="_-* #,##0.0000_р_._-;\-* #,##0.0000_р_._-;_-* &quot;-&quot;??_р_._-;_-@_-"/>
    <numFmt numFmtId="171" formatCode="_-* #,##0.0000\ _₽_-;\-* #,##0.0000\ _₽_-;_-* &quot;-&quot;????\ _₽_-;_-@_-"/>
    <numFmt numFmtId="172" formatCode="_-* #,##0.00\ _₽_-;\-* #,##0.00\ _₽_-;_-* &quot;-&quot;??\ _₽_-;_-@_-"/>
    <numFmt numFmtId="173" formatCode="#,##0.0000"/>
    <numFmt numFmtId="174" formatCode="#,##0.0000\ _₽;\-#,##0.0000\ _₽"/>
  </numFmts>
  <fonts count="2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</cellStyleXfs>
  <cellXfs count="408">
    <xf numFmtId="0" fontId="0" fillId="0" borderId="0" xfId="0"/>
    <xf numFmtId="165" fontId="3" fillId="0" borderId="0" xfId="1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8" fillId="0" borderId="0" xfId="6" applyFont="1" applyFill="1"/>
    <xf numFmtId="0" fontId="14" fillId="0" borderId="0" xfId="0" applyFont="1" applyFill="1" applyAlignment="1">
      <alignment horizontal="right"/>
    </xf>
    <xf numFmtId="0" fontId="16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4" fillId="0" borderId="0" xfId="0" applyFont="1" applyFill="1"/>
    <xf numFmtId="0" fontId="17" fillId="0" borderId="0" xfId="0" applyFont="1" applyFill="1"/>
    <xf numFmtId="0" fontId="19" fillId="0" borderId="2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11" fillId="0" borderId="0" xfId="0" applyFont="1" applyFill="1"/>
    <xf numFmtId="0" fontId="3" fillId="0" borderId="13" xfId="4" applyFont="1" applyFill="1" applyBorder="1"/>
    <xf numFmtId="0" fontId="11" fillId="0" borderId="14" xfId="4" applyFont="1" applyFill="1" applyBorder="1" applyAlignment="1">
      <alignment wrapText="1"/>
    </xf>
    <xf numFmtId="166" fontId="17" fillId="0" borderId="13" xfId="0" applyNumberFormat="1" applyFont="1" applyFill="1" applyBorder="1" applyAlignment="1">
      <alignment wrapText="1"/>
    </xf>
    <xf numFmtId="166" fontId="17" fillId="0" borderId="15" xfId="0" applyNumberFormat="1" applyFont="1" applyFill="1" applyBorder="1" applyAlignment="1">
      <alignment wrapText="1"/>
    </xf>
    <xf numFmtId="166" fontId="17" fillId="0" borderId="14" xfId="0" applyNumberFormat="1" applyFont="1" applyFill="1" applyBorder="1" applyAlignment="1">
      <alignment wrapText="1"/>
    </xf>
    <xf numFmtId="166" fontId="17" fillId="0" borderId="16" xfId="0" applyNumberFormat="1" applyFont="1" applyFill="1" applyBorder="1" applyAlignment="1">
      <alignment wrapText="1"/>
    </xf>
    <xf numFmtId="2" fontId="3" fillId="0" borderId="0" xfId="0" applyNumberFormat="1" applyFont="1" applyFill="1"/>
    <xf numFmtId="0" fontId="3" fillId="0" borderId="17" xfId="0" applyFont="1" applyFill="1" applyBorder="1"/>
    <xf numFmtId="0" fontId="11" fillId="0" borderId="18" xfId="0" applyFont="1" applyFill="1" applyBorder="1" applyAlignment="1">
      <alignment wrapText="1"/>
    </xf>
    <xf numFmtId="166" fontId="17" fillId="0" borderId="17" xfId="0" applyNumberFormat="1" applyFont="1" applyFill="1" applyBorder="1" applyAlignment="1">
      <alignment wrapText="1"/>
    </xf>
    <xf numFmtId="166" fontId="17" fillId="0" borderId="19" xfId="0" applyNumberFormat="1" applyFont="1" applyFill="1" applyBorder="1" applyAlignment="1">
      <alignment wrapText="1"/>
    </xf>
    <xf numFmtId="166" fontId="17" fillId="0" borderId="20" xfId="0" applyNumberFormat="1" applyFont="1" applyFill="1" applyBorder="1" applyAlignment="1">
      <alignment wrapText="1"/>
    </xf>
    <xf numFmtId="166" fontId="17" fillId="0" borderId="21" xfId="0" applyNumberFormat="1" applyFont="1" applyFill="1" applyBorder="1" applyAlignment="1">
      <alignment wrapText="1"/>
    </xf>
    <xf numFmtId="166" fontId="17" fillId="0" borderId="19" xfId="0" applyNumberFormat="1" applyFont="1" applyFill="1" applyBorder="1"/>
    <xf numFmtId="166" fontId="17" fillId="0" borderId="20" xfId="0" applyNumberFormat="1" applyFont="1" applyFill="1" applyBorder="1"/>
    <xf numFmtId="2" fontId="11" fillId="0" borderId="0" xfId="0" applyNumberFormat="1" applyFont="1" applyFill="1"/>
    <xf numFmtId="166" fontId="17" fillId="0" borderId="21" xfId="0" applyNumberFormat="1" applyFont="1" applyFill="1" applyBorder="1"/>
    <xf numFmtId="166" fontId="10" fillId="0" borderId="21" xfId="0" applyNumberFormat="1" applyFont="1" applyFill="1" applyBorder="1"/>
    <xf numFmtId="166" fontId="10" fillId="0" borderId="19" xfId="0" applyNumberFormat="1" applyFont="1" applyFill="1" applyBorder="1"/>
    <xf numFmtId="167" fontId="11" fillId="0" borderId="0" xfId="0" applyNumberFormat="1" applyFont="1" applyFill="1" applyAlignment="1">
      <alignment horizontal="center"/>
    </xf>
    <xf numFmtId="0" fontId="11" fillId="0" borderId="22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11" fillId="0" borderId="18" xfId="0" applyFont="1" applyFill="1" applyBorder="1"/>
    <xf numFmtId="166" fontId="17" fillId="0" borderId="17" xfId="0" applyNumberFormat="1" applyFont="1" applyFill="1" applyBorder="1"/>
    <xf numFmtId="2" fontId="20" fillId="0" borderId="0" xfId="0" applyNumberFormat="1" applyFont="1" applyFill="1"/>
    <xf numFmtId="0" fontId="11" fillId="0" borderId="22" xfId="0" applyFont="1" applyFill="1" applyBorder="1"/>
    <xf numFmtId="0" fontId="11" fillId="0" borderId="23" xfId="0" applyFont="1" applyFill="1" applyBorder="1" applyAlignment="1">
      <alignment wrapText="1"/>
    </xf>
    <xf numFmtId="0" fontId="3" fillId="0" borderId="24" xfId="0" applyFont="1" applyFill="1" applyBorder="1"/>
    <xf numFmtId="0" fontId="11" fillId="0" borderId="25" xfId="0" applyFont="1" applyFill="1" applyBorder="1"/>
    <xf numFmtId="166" fontId="17" fillId="0" borderId="24" xfId="0" applyNumberFormat="1" applyFont="1" applyFill="1" applyBorder="1"/>
    <xf numFmtId="166" fontId="17" fillId="0" borderId="26" xfId="0" applyNumberFormat="1" applyFont="1" applyFill="1" applyBorder="1"/>
    <xf numFmtId="166" fontId="17" fillId="0" borderId="27" xfId="0" applyNumberFormat="1" applyFont="1" applyFill="1" applyBorder="1"/>
    <xf numFmtId="166" fontId="17" fillId="0" borderId="28" xfId="0" applyNumberFormat="1" applyFont="1" applyFill="1" applyBorder="1"/>
    <xf numFmtId="170" fontId="17" fillId="0" borderId="31" xfId="0" applyNumberFormat="1" applyFont="1" applyFill="1" applyBorder="1"/>
    <xf numFmtId="170" fontId="17" fillId="0" borderId="33" xfId="0" applyNumberFormat="1" applyFont="1" applyFill="1" applyBorder="1"/>
    <xf numFmtId="170" fontId="17" fillId="0" borderId="32" xfId="0" applyNumberFormat="1" applyFont="1" applyFill="1" applyBorder="1"/>
    <xf numFmtId="170" fontId="17" fillId="0" borderId="34" xfId="0" applyNumberFormat="1" applyFont="1" applyFill="1" applyBorder="1"/>
    <xf numFmtId="170" fontId="17" fillId="0" borderId="35" xfId="0" applyNumberFormat="1" applyFont="1" applyFill="1" applyBorder="1"/>
    <xf numFmtId="166" fontId="17" fillId="0" borderId="31" xfId="0" applyNumberFormat="1" applyFont="1" applyFill="1" applyBorder="1"/>
    <xf numFmtId="166" fontId="17" fillId="0" borderId="33" xfId="0" applyNumberFormat="1" applyFont="1" applyFill="1" applyBorder="1"/>
    <xf numFmtId="166" fontId="17" fillId="0" borderId="32" xfId="0" applyNumberFormat="1" applyFont="1" applyFill="1" applyBorder="1"/>
    <xf numFmtId="166" fontId="17" fillId="0" borderId="34" xfId="0" applyNumberFormat="1" applyFont="1" applyFill="1" applyBorder="1"/>
    <xf numFmtId="166" fontId="17" fillId="0" borderId="35" xfId="0" applyNumberFormat="1" applyFont="1" applyFill="1" applyBorder="1"/>
    <xf numFmtId="2" fontId="11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0" fontId="3" fillId="0" borderId="0" xfId="0" applyNumberFormat="1" applyFont="1" applyFill="1"/>
    <xf numFmtId="10" fontId="20" fillId="0" borderId="0" xfId="0" applyNumberFormat="1" applyFont="1" applyFill="1"/>
    <xf numFmtId="172" fontId="3" fillId="0" borderId="0" xfId="0" applyNumberFormat="1" applyFont="1" applyFill="1"/>
    <xf numFmtId="0" fontId="19" fillId="0" borderId="0" xfId="0" applyFont="1" applyFill="1"/>
    <xf numFmtId="0" fontId="3" fillId="0" borderId="0" xfId="4" applyFont="1" applyFill="1"/>
    <xf numFmtId="0" fontId="14" fillId="0" borderId="0" xfId="4" applyFont="1" applyFill="1" applyAlignment="1">
      <alignment horizontal="right"/>
    </xf>
    <xf numFmtId="0" fontId="2" fillId="0" borderId="0" xfId="4" applyFill="1"/>
    <xf numFmtId="0" fontId="16" fillId="0" borderId="0" xfId="4" applyFont="1" applyFill="1" applyAlignment="1">
      <alignment horizontal="center" wrapText="1"/>
    </xf>
    <xf numFmtId="0" fontId="15" fillId="0" borderId="0" xfId="4" applyFont="1" applyFill="1" applyAlignment="1">
      <alignment horizontal="center" wrapText="1"/>
    </xf>
    <xf numFmtId="0" fontId="3" fillId="0" borderId="0" xfId="4" applyFont="1" applyFill="1" applyAlignment="1">
      <alignment horizontal="right"/>
    </xf>
    <xf numFmtId="0" fontId="17" fillId="0" borderId="3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wrapText="1"/>
    </xf>
    <xf numFmtId="0" fontId="6" fillId="0" borderId="40" xfId="4" applyFont="1" applyFill="1" applyBorder="1" applyAlignment="1">
      <alignment horizontal="center" wrapText="1"/>
    </xf>
    <xf numFmtId="0" fontId="6" fillId="0" borderId="41" xfId="4" applyFont="1" applyFill="1" applyBorder="1" applyAlignment="1">
      <alignment horizontal="center" wrapText="1"/>
    </xf>
    <xf numFmtId="0" fontId="3" fillId="0" borderId="38" xfId="4" applyFont="1" applyFill="1" applyBorder="1"/>
    <xf numFmtId="0" fontId="11" fillId="0" borderId="56" xfId="4" applyFont="1" applyFill="1" applyBorder="1" applyAlignment="1">
      <alignment wrapText="1"/>
    </xf>
    <xf numFmtId="2" fontId="17" fillId="0" borderId="57" xfId="4" applyNumberFormat="1" applyFont="1" applyFill="1" applyBorder="1" applyAlignment="1">
      <alignment horizontal="center" wrapText="1"/>
    </xf>
    <xf numFmtId="2" fontId="17" fillId="0" borderId="43" xfId="4" applyNumberFormat="1" applyFont="1" applyFill="1" applyBorder="1" applyAlignment="1">
      <alignment horizontal="center" wrapText="1"/>
    </xf>
    <xf numFmtId="2" fontId="17" fillId="0" borderId="44" xfId="4" applyNumberFormat="1" applyFont="1" applyFill="1" applyBorder="1" applyAlignment="1">
      <alignment horizontal="center" wrapText="1"/>
    </xf>
    <xf numFmtId="0" fontId="3" fillId="0" borderId="17" xfId="4" applyFont="1" applyFill="1" applyBorder="1"/>
    <xf numFmtId="0" fontId="11" fillId="0" borderId="18" xfId="4" applyFont="1" applyFill="1" applyBorder="1"/>
    <xf numFmtId="2" fontId="17" fillId="0" borderId="21" xfId="4" applyNumberFormat="1" applyFont="1" applyFill="1" applyBorder="1" applyAlignment="1">
      <alignment horizontal="center"/>
    </xf>
    <xf numFmtId="2" fontId="17" fillId="0" borderId="19" xfId="4" applyNumberFormat="1" applyFont="1" applyFill="1" applyBorder="1" applyAlignment="1">
      <alignment horizontal="center"/>
    </xf>
    <xf numFmtId="2" fontId="17" fillId="0" borderId="19" xfId="4" applyNumberFormat="1" applyFont="1" applyFill="1" applyBorder="1" applyAlignment="1">
      <alignment horizontal="center" wrapText="1"/>
    </xf>
    <xf numFmtId="2" fontId="17" fillId="0" borderId="20" xfId="4" applyNumberFormat="1" applyFont="1" applyFill="1" applyBorder="1" applyAlignment="1">
      <alignment horizontal="center" wrapText="1"/>
    </xf>
    <xf numFmtId="0" fontId="11" fillId="0" borderId="18" xfId="4" applyFont="1" applyFill="1" applyBorder="1" applyAlignment="1">
      <alignment wrapText="1"/>
    </xf>
    <xf numFmtId="2" fontId="17" fillId="0" borderId="21" xfId="4" applyNumberFormat="1" applyFont="1" applyFill="1" applyBorder="1" applyAlignment="1">
      <alignment horizontal="center" wrapText="1"/>
    </xf>
    <xf numFmtId="0" fontId="3" fillId="0" borderId="17" xfId="4" applyFont="1" applyFill="1" applyBorder="1" applyAlignment="1">
      <alignment wrapText="1"/>
    </xf>
    <xf numFmtId="0" fontId="22" fillId="0" borderId="0" xfId="4" applyFont="1" applyFill="1"/>
    <xf numFmtId="0" fontId="3" fillId="0" borderId="9" xfId="4" applyFont="1" applyFill="1" applyBorder="1"/>
    <xf numFmtId="0" fontId="11" fillId="0" borderId="10" xfId="4" applyFont="1" applyFill="1" applyBorder="1" applyAlignment="1">
      <alignment wrapText="1"/>
    </xf>
    <xf numFmtId="2" fontId="17" fillId="0" borderId="28" xfId="4" applyNumberFormat="1" applyFont="1" applyFill="1" applyBorder="1" applyAlignment="1">
      <alignment horizontal="center" wrapText="1"/>
    </xf>
    <xf numFmtId="2" fontId="17" fillId="0" borderId="26" xfId="4" applyNumberFormat="1" applyFont="1" applyFill="1" applyBorder="1" applyAlignment="1">
      <alignment horizontal="center" wrapText="1"/>
    </xf>
    <xf numFmtId="2" fontId="17" fillId="0" borderId="27" xfId="4" applyNumberFormat="1" applyFont="1" applyFill="1" applyBorder="1" applyAlignment="1">
      <alignment horizontal="center" wrapText="1"/>
    </xf>
    <xf numFmtId="0" fontId="3" fillId="0" borderId="13" xfId="4" applyFont="1" applyFill="1" applyBorder="1" applyAlignment="1">
      <alignment vertical="top"/>
    </xf>
    <xf numFmtId="0" fontId="11" fillId="0" borderId="37" xfId="4" applyFont="1" applyFill="1" applyBorder="1" applyAlignment="1">
      <alignment vertical="top" wrapText="1"/>
    </xf>
    <xf numFmtId="2" fontId="17" fillId="0" borderId="16" xfId="4" applyNumberFormat="1" applyFont="1" applyFill="1" applyBorder="1" applyAlignment="1">
      <alignment horizontal="center" wrapText="1"/>
    </xf>
    <xf numFmtId="2" fontId="17" fillId="0" borderId="15" xfId="4" applyNumberFormat="1" applyFont="1" applyFill="1" applyBorder="1" applyAlignment="1">
      <alignment horizontal="center" wrapText="1"/>
    </xf>
    <xf numFmtId="2" fontId="17" fillId="0" borderId="14" xfId="4" applyNumberFormat="1" applyFont="1" applyFill="1" applyBorder="1" applyAlignment="1">
      <alignment horizontal="center" wrapText="1"/>
    </xf>
    <xf numFmtId="0" fontId="3" fillId="0" borderId="17" xfId="4" applyFont="1" applyFill="1" applyBorder="1" applyAlignment="1">
      <alignment vertical="top"/>
    </xf>
    <xf numFmtId="0" fontId="11" fillId="0" borderId="18" xfId="4" applyFont="1" applyFill="1" applyBorder="1" applyAlignment="1">
      <alignment vertical="top" wrapText="1"/>
    </xf>
    <xf numFmtId="0" fontId="3" fillId="0" borderId="24" xfId="4" applyFont="1" applyFill="1" applyBorder="1" applyAlignment="1">
      <alignment vertical="top"/>
    </xf>
    <xf numFmtId="0" fontId="11" fillId="0" borderId="25" xfId="4" applyFont="1" applyFill="1" applyBorder="1" applyAlignment="1">
      <alignment vertical="top" wrapText="1"/>
    </xf>
    <xf numFmtId="0" fontId="17" fillId="0" borderId="48" xfId="4" applyFont="1" applyFill="1" applyBorder="1" applyAlignment="1">
      <alignment horizontal="center" vertical="center" wrapText="1"/>
    </xf>
    <xf numFmtId="164" fontId="17" fillId="0" borderId="47" xfId="4" applyNumberFormat="1" applyFont="1" applyFill="1" applyBorder="1" applyAlignment="1">
      <alignment horizontal="center" vertical="center"/>
    </xf>
    <xf numFmtId="164" fontId="17" fillId="0" borderId="58" xfId="4" applyNumberFormat="1" applyFont="1" applyFill="1" applyBorder="1" applyAlignment="1">
      <alignment horizontal="center" vertical="center"/>
    </xf>
    <xf numFmtId="164" fontId="17" fillId="0" borderId="59" xfId="4" applyNumberFormat="1" applyFont="1" applyFill="1" applyBorder="1" applyAlignment="1">
      <alignment horizontal="center" vertical="center"/>
    </xf>
    <xf numFmtId="164" fontId="17" fillId="0" borderId="60" xfId="4" applyNumberFormat="1" applyFont="1" applyFill="1" applyBorder="1" applyAlignment="1">
      <alignment horizontal="center" vertical="center"/>
    </xf>
    <xf numFmtId="164" fontId="17" fillId="0" borderId="61" xfId="4" applyNumberFormat="1" applyFont="1" applyFill="1" applyBorder="1" applyAlignment="1">
      <alignment horizontal="center" vertical="center"/>
    </xf>
    <xf numFmtId="164" fontId="17" fillId="0" borderId="62" xfId="4" applyNumberFormat="1" applyFont="1" applyFill="1" applyBorder="1" applyAlignment="1">
      <alignment horizontal="center" vertical="center"/>
    </xf>
    <xf numFmtId="0" fontId="17" fillId="0" borderId="46" xfId="4" applyFont="1" applyFill="1" applyBorder="1" applyAlignment="1">
      <alignment horizontal="center" vertical="center" wrapText="1"/>
    </xf>
    <xf numFmtId="164" fontId="17" fillId="0" borderId="63" xfId="4" applyNumberFormat="1" applyFont="1" applyFill="1" applyBorder="1" applyAlignment="1">
      <alignment horizontal="center" vertical="center"/>
    </xf>
    <xf numFmtId="164" fontId="17" fillId="0" borderId="64" xfId="4" applyNumberFormat="1" applyFont="1" applyFill="1" applyBorder="1" applyAlignment="1">
      <alignment horizontal="center" vertical="center"/>
    </xf>
    <xf numFmtId="164" fontId="17" fillId="0" borderId="30" xfId="4" applyNumberFormat="1" applyFont="1" applyFill="1" applyBorder="1" applyAlignment="1">
      <alignment horizontal="center" vertical="center"/>
    </xf>
    <xf numFmtId="164" fontId="17" fillId="0" borderId="29" xfId="4" applyNumberFormat="1" applyFont="1" applyFill="1" applyBorder="1" applyAlignment="1">
      <alignment horizontal="center" vertical="center"/>
    </xf>
    <xf numFmtId="0" fontId="17" fillId="0" borderId="48" xfId="4" applyFont="1" applyFill="1" applyBorder="1" applyAlignment="1">
      <alignment horizontal="center" vertical="center"/>
    </xf>
    <xf numFmtId="2" fontId="17" fillId="0" borderId="13" xfId="4" applyNumberFormat="1" applyFont="1" applyFill="1" applyBorder="1" applyAlignment="1">
      <alignment horizontal="center"/>
    </xf>
    <xf numFmtId="2" fontId="17" fillId="0" borderId="48" xfId="4" applyNumberFormat="1" applyFont="1" applyFill="1" applyBorder="1" applyAlignment="1">
      <alignment horizontal="center"/>
    </xf>
    <xf numFmtId="0" fontId="17" fillId="0" borderId="46" xfId="4" applyFont="1" applyFill="1" applyBorder="1" applyAlignment="1">
      <alignment horizontal="center" vertical="center"/>
    </xf>
    <xf numFmtId="2" fontId="17" fillId="0" borderId="24" xfId="4" applyNumberFormat="1" applyFont="1" applyFill="1" applyBorder="1" applyAlignment="1">
      <alignment horizontal="center"/>
    </xf>
    <xf numFmtId="2" fontId="17" fillId="0" borderId="46" xfId="4" applyNumberFormat="1" applyFont="1" applyFill="1" applyBorder="1" applyAlignment="1">
      <alignment horizontal="center"/>
    </xf>
    <xf numFmtId="10" fontId="3" fillId="0" borderId="0" xfId="4" applyNumberFormat="1" applyFont="1" applyFill="1"/>
    <xf numFmtId="0" fontId="5" fillId="0" borderId="0" xfId="4" applyFont="1" applyFill="1"/>
    <xf numFmtId="166" fontId="20" fillId="0" borderId="19" xfId="4" applyNumberFormat="1" applyFont="1" applyFill="1" applyBorder="1" applyAlignment="1">
      <alignment horizontal="center" vertical="center" wrapText="1"/>
    </xf>
    <xf numFmtId="49" fontId="3" fillId="0" borderId="19" xfId="4" applyNumberFormat="1" applyFont="1" applyFill="1" applyBorder="1" applyAlignment="1">
      <alignment horizontal="center" vertical="center" wrapText="1"/>
    </xf>
    <xf numFmtId="49" fontId="3" fillId="0" borderId="20" xfId="4" applyNumberFormat="1" applyFont="1" applyFill="1" applyBorder="1" applyAlignment="1">
      <alignment horizontal="center" vertical="center" wrapText="1"/>
    </xf>
    <xf numFmtId="166" fontId="3" fillId="0" borderId="19" xfId="4" applyNumberFormat="1" applyFont="1" applyFill="1" applyBorder="1"/>
    <xf numFmtId="166" fontId="3" fillId="0" borderId="20" xfId="4" applyNumberFormat="1" applyFont="1" applyFill="1" applyBorder="1"/>
    <xf numFmtId="0" fontId="3" fillId="0" borderId="17" xfId="4" applyFont="1" applyFill="1" applyBorder="1" applyAlignment="1">
      <alignment horizontal="left"/>
    </xf>
    <xf numFmtId="0" fontId="11" fillId="0" borderId="19" xfId="4" applyFont="1" applyFill="1" applyBorder="1" applyAlignment="1">
      <alignment wrapText="1"/>
    </xf>
    <xf numFmtId="166" fontId="17" fillId="0" borderId="19" xfId="4" applyNumberFormat="1" applyFont="1" applyFill="1" applyBorder="1" applyAlignment="1">
      <alignment wrapText="1"/>
    </xf>
    <xf numFmtId="166" fontId="17" fillId="0" borderId="19" xfId="4" applyNumberFormat="1" applyFont="1" applyFill="1" applyBorder="1"/>
    <xf numFmtId="166" fontId="17" fillId="0" borderId="20" xfId="4" applyNumberFormat="1" applyFont="1" applyFill="1" applyBorder="1"/>
    <xf numFmtId="166" fontId="10" fillId="0" borderId="19" xfId="4" applyNumberFormat="1" applyFont="1" applyFill="1" applyBorder="1"/>
    <xf numFmtId="166" fontId="10" fillId="0" borderId="20" xfId="4" applyNumberFormat="1" applyFont="1" applyFill="1" applyBorder="1"/>
    <xf numFmtId="166" fontId="3" fillId="0" borderId="17" xfId="4" applyNumberFormat="1" applyFont="1" applyFill="1" applyBorder="1" applyAlignment="1">
      <alignment wrapText="1"/>
    </xf>
    <xf numFmtId="166" fontId="11" fillId="0" borderId="19" xfId="4" applyNumberFormat="1" applyFont="1" applyFill="1" applyBorder="1"/>
    <xf numFmtId="166" fontId="3" fillId="0" borderId="17" xfId="4" applyNumberFormat="1" applyFont="1" applyFill="1" applyBorder="1"/>
    <xf numFmtId="166" fontId="11" fillId="0" borderId="19" xfId="4" applyNumberFormat="1" applyFont="1" applyFill="1" applyBorder="1" applyAlignment="1">
      <alignment wrapText="1"/>
    </xf>
    <xf numFmtId="170" fontId="17" fillId="0" borderId="19" xfId="4" applyNumberFormat="1" applyFont="1" applyFill="1" applyBorder="1" applyAlignment="1">
      <alignment horizontal="center"/>
    </xf>
    <xf numFmtId="170" fontId="17" fillId="0" borderId="40" xfId="4" applyNumberFormat="1" applyFont="1" applyFill="1" applyBorder="1" applyAlignment="1">
      <alignment horizontal="center"/>
    </xf>
    <xf numFmtId="170" fontId="17" fillId="0" borderId="19" xfId="4" applyNumberFormat="1" applyFont="1" applyFill="1" applyBorder="1"/>
    <xf numFmtId="170" fontId="17" fillId="0" borderId="20" xfId="4" applyNumberFormat="1" applyFont="1" applyFill="1" applyBorder="1"/>
    <xf numFmtId="166" fontId="17" fillId="0" borderId="26" xfId="4" applyNumberFormat="1" applyFont="1" applyFill="1" applyBorder="1"/>
    <xf numFmtId="166" fontId="17" fillId="0" borderId="27" xfId="4" applyNumberFormat="1" applyFont="1" applyFill="1" applyBorder="1"/>
    <xf numFmtId="10" fontId="3" fillId="0" borderId="0" xfId="2" applyNumberFormat="1" applyFont="1" applyFill="1"/>
    <xf numFmtId="171" fontId="3" fillId="0" borderId="0" xfId="4" applyNumberFormat="1" applyFont="1" applyFill="1"/>
    <xf numFmtId="10" fontId="10" fillId="0" borderId="0" xfId="2" applyNumberFormat="1" applyFont="1" applyFill="1"/>
    <xf numFmtId="10" fontId="2" fillId="0" borderId="0" xfId="4" applyNumberFormat="1" applyFill="1"/>
    <xf numFmtId="0" fontId="3" fillId="0" borderId="1" xfId="4" applyFont="1" applyFill="1" applyBorder="1" applyAlignment="1">
      <alignment horizontal="right"/>
    </xf>
    <xf numFmtId="0" fontId="6" fillId="0" borderId="19" xfId="4" applyFont="1" applyFill="1" applyBorder="1" applyAlignment="1">
      <alignment horizontal="center" vertical="center" wrapText="1"/>
    </xf>
    <xf numFmtId="0" fontId="6" fillId="0" borderId="19" xfId="4" applyFont="1" applyFill="1" applyBorder="1" applyAlignment="1">
      <alignment vertical="center" wrapText="1"/>
    </xf>
    <xf numFmtId="0" fontId="6" fillId="0" borderId="19" xfId="4" applyFont="1" applyFill="1" applyBorder="1" applyAlignment="1">
      <alignment horizontal="center"/>
    </xf>
    <xf numFmtId="0" fontId="3" fillId="0" borderId="19" xfId="4" applyFont="1" applyFill="1" applyBorder="1"/>
    <xf numFmtId="0" fontId="3" fillId="0" borderId="20" xfId="4" applyFont="1" applyFill="1" applyBorder="1"/>
    <xf numFmtId="0" fontId="8" fillId="0" borderId="17" xfId="4" applyFont="1" applyFill="1" applyBorder="1"/>
    <xf numFmtId="0" fontId="6" fillId="0" borderId="19" xfId="4" applyFont="1" applyFill="1" applyBorder="1"/>
    <xf numFmtId="2" fontId="6" fillId="0" borderId="19" xfId="4" applyNumberFormat="1" applyFont="1" applyFill="1" applyBorder="1"/>
    <xf numFmtId="173" fontId="6" fillId="0" borderId="19" xfId="4" applyNumberFormat="1" applyFont="1" applyFill="1" applyBorder="1"/>
    <xf numFmtId="164" fontId="6" fillId="0" borderId="19" xfId="4" applyNumberFormat="1" applyFont="1" applyFill="1" applyBorder="1"/>
    <xf numFmtId="2" fontId="17" fillId="0" borderId="19" xfId="4" applyNumberFormat="1" applyFont="1" applyFill="1" applyBorder="1" applyAlignment="1">
      <alignment wrapText="1"/>
    </xf>
    <xf numFmtId="2" fontId="17" fillId="0" borderId="20" xfId="4" applyNumberFormat="1" applyFont="1" applyFill="1" applyBorder="1" applyAlignment="1">
      <alignment wrapText="1"/>
    </xf>
    <xf numFmtId="0" fontId="8" fillId="0" borderId="19" xfId="4" applyFont="1" applyFill="1" applyBorder="1"/>
    <xf numFmtId="2" fontId="6" fillId="0" borderId="19" xfId="4" applyNumberFormat="1" applyFont="1" applyFill="1" applyBorder="1" applyAlignment="1">
      <alignment horizontal="right"/>
    </xf>
    <xf numFmtId="2" fontId="3" fillId="0" borderId="0" xfId="4" applyNumberFormat="1" applyFont="1" applyFill="1"/>
    <xf numFmtId="0" fontId="6" fillId="0" borderId="19" xfId="4" applyFont="1" applyFill="1" applyBorder="1" applyAlignment="1">
      <alignment wrapText="1"/>
    </xf>
    <xf numFmtId="0" fontId="10" fillId="0" borderId="19" xfId="4" applyFont="1" applyFill="1" applyBorder="1"/>
    <xf numFmtId="0" fontId="10" fillId="0" borderId="20" xfId="4" applyFont="1" applyFill="1" applyBorder="1"/>
    <xf numFmtId="164" fontId="6" fillId="0" borderId="19" xfId="4" applyNumberFormat="1" applyFont="1" applyFill="1" applyBorder="1" applyAlignment="1">
      <alignment wrapText="1"/>
    </xf>
    <xf numFmtId="0" fontId="8" fillId="0" borderId="24" xfId="4" applyFont="1" applyFill="1" applyBorder="1"/>
    <xf numFmtId="0" fontId="6" fillId="0" borderId="26" xfId="4" applyFont="1" applyFill="1" applyBorder="1"/>
    <xf numFmtId="164" fontId="6" fillId="0" borderId="26" xfId="4" applyNumberFormat="1" applyFont="1" applyFill="1" applyBorder="1"/>
    <xf numFmtId="2" fontId="17" fillId="0" borderId="26" xfId="4" applyNumberFormat="1" applyFont="1" applyFill="1" applyBorder="1" applyAlignment="1">
      <alignment wrapText="1"/>
    </xf>
    <xf numFmtId="2" fontId="17" fillId="0" borderId="27" xfId="4" applyNumberFormat="1" applyFont="1" applyFill="1" applyBorder="1" applyAlignment="1">
      <alignment wrapText="1"/>
    </xf>
    <xf numFmtId="0" fontId="3" fillId="0" borderId="0" xfId="4" applyFont="1" applyFill="1" applyAlignment="1">
      <alignment vertical="top"/>
    </xf>
    <xf numFmtId="0" fontId="8" fillId="0" borderId="0" xfId="4" applyFont="1" applyFill="1" applyAlignment="1">
      <alignment vertical="top" wrapText="1"/>
    </xf>
    <xf numFmtId="0" fontId="19" fillId="0" borderId="17" xfId="4" applyFont="1" applyFill="1" applyBorder="1" applyAlignment="1">
      <alignment horizontal="center" wrapText="1"/>
    </xf>
    <xf numFmtId="0" fontId="19" fillId="0" borderId="19" xfId="4" applyFont="1" applyFill="1" applyBorder="1" applyAlignment="1">
      <alignment horizontal="center" wrapText="1"/>
    </xf>
    <xf numFmtId="0" fontId="19" fillId="0" borderId="19" xfId="4" applyFont="1" applyFill="1" applyBorder="1" applyAlignment="1">
      <alignment wrapText="1"/>
    </xf>
    <xf numFmtId="0" fontId="19" fillId="0" borderId="20" xfId="4" applyFont="1" applyFill="1" applyBorder="1" applyAlignment="1">
      <alignment wrapText="1"/>
    </xf>
    <xf numFmtId="0" fontId="11" fillId="0" borderId="18" xfId="4" applyFont="1" applyFill="1" applyBorder="1" applyAlignment="1">
      <alignment vertical="center" wrapText="1"/>
    </xf>
    <xf numFmtId="172" fontId="17" fillId="0" borderId="17" xfId="4" applyNumberFormat="1" applyFont="1" applyFill="1" applyBorder="1" applyAlignment="1">
      <alignment wrapText="1"/>
    </xf>
    <xf numFmtId="172" fontId="17" fillId="0" borderId="19" xfId="4" applyNumberFormat="1" applyFont="1" applyFill="1" applyBorder="1" applyAlignment="1">
      <alignment wrapText="1"/>
    </xf>
    <xf numFmtId="172" fontId="17" fillId="0" borderId="19" xfId="4" applyNumberFormat="1" applyFont="1" applyFill="1" applyBorder="1"/>
    <xf numFmtId="172" fontId="17" fillId="0" borderId="20" xfId="4" applyNumberFormat="1" applyFont="1" applyFill="1" applyBorder="1"/>
    <xf numFmtId="172" fontId="3" fillId="0" borderId="0" xfId="4" applyNumberFormat="1" applyFont="1" applyFill="1"/>
    <xf numFmtId="172" fontId="17" fillId="0" borderId="17" xfId="4" applyNumberFormat="1" applyFont="1" applyFill="1" applyBorder="1"/>
    <xf numFmtId="172" fontId="17" fillId="0" borderId="20" xfId="4" applyNumberFormat="1" applyFont="1" applyFill="1" applyBorder="1" applyAlignment="1">
      <alignment wrapText="1"/>
    </xf>
    <xf numFmtId="172" fontId="17" fillId="0" borderId="9" xfId="4" applyNumberFormat="1" applyFont="1" applyFill="1" applyBorder="1"/>
    <xf numFmtId="172" fontId="17" fillId="0" borderId="38" xfId="4" applyNumberFormat="1" applyFont="1" applyFill="1" applyBorder="1"/>
    <xf numFmtId="0" fontId="3" fillId="0" borderId="18" xfId="4" applyFont="1" applyFill="1" applyBorder="1" applyAlignment="1">
      <alignment vertical="center" wrapText="1"/>
    </xf>
    <xf numFmtId="172" fontId="10" fillId="0" borderId="17" xfId="4" applyNumberFormat="1" applyFont="1" applyFill="1" applyBorder="1"/>
    <xf numFmtId="172" fontId="10" fillId="0" borderId="19" xfId="4" applyNumberFormat="1" applyFont="1" applyFill="1" applyBorder="1" applyAlignment="1">
      <alignment wrapText="1"/>
    </xf>
    <xf numFmtId="172" fontId="10" fillId="0" borderId="19" xfId="4" applyNumberFormat="1" applyFont="1" applyFill="1" applyBorder="1"/>
    <xf numFmtId="172" fontId="10" fillId="0" borderId="20" xfId="4" applyNumberFormat="1" applyFont="1" applyFill="1" applyBorder="1"/>
    <xf numFmtId="172" fontId="11" fillId="0" borderId="19" xfId="4" applyNumberFormat="1" applyFont="1" applyFill="1" applyBorder="1"/>
    <xf numFmtId="172" fontId="11" fillId="0" borderId="20" xfId="4" applyNumberFormat="1" applyFont="1" applyFill="1" applyBorder="1"/>
    <xf numFmtId="0" fontId="11" fillId="0" borderId="18" xfId="4" applyFont="1" applyFill="1" applyBorder="1" applyAlignment="1">
      <alignment vertical="center"/>
    </xf>
    <xf numFmtId="0" fontId="11" fillId="0" borderId="10" xfId="4" applyFont="1" applyFill="1" applyBorder="1" applyAlignment="1">
      <alignment vertical="center" wrapText="1"/>
    </xf>
    <xf numFmtId="172" fontId="17" fillId="0" borderId="40" xfId="4" applyNumberFormat="1" applyFont="1" applyFill="1" applyBorder="1"/>
    <xf numFmtId="172" fontId="11" fillId="0" borderId="40" xfId="4" applyNumberFormat="1" applyFont="1" applyFill="1" applyBorder="1"/>
    <xf numFmtId="172" fontId="11" fillId="0" borderId="41" xfId="4" applyNumberFormat="1" applyFont="1" applyFill="1" applyBorder="1"/>
    <xf numFmtId="0" fontId="17" fillId="0" borderId="42" xfId="4" applyFont="1" applyFill="1" applyBorder="1" applyAlignment="1">
      <alignment horizontal="center" vertical="center" wrapText="1"/>
    </xf>
    <xf numFmtId="170" fontId="17" fillId="0" borderId="38" xfId="4" applyNumberFormat="1" applyFont="1" applyFill="1" applyBorder="1" applyAlignment="1">
      <alignment horizontal="left" indent="1"/>
    </xf>
    <xf numFmtId="170" fontId="17" fillId="0" borderId="43" xfId="4" applyNumberFormat="1" applyFont="1" applyFill="1" applyBorder="1" applyAlignment="1">
      <alignment horizontal="left" indent="1"/>
    </xf>
    <xf numFmtId="170" fontId="17" fillId="0" borderId="44" xfId="4" applyNumberFormat="1" applyFont="1" applyFill="1" applyBorder="1" applyAlignment="1">
      <alignment horizontal="left" indent="1"/>
    </xf>
    <xf numFmtId="170" fontId="17" fillId="0" borderId="17" xfId="4" applyNumberFormat="1" applyFont="1" applyFill="1" applyBorder="1" applyAlignment="1">
      <alignment horizontal="left" indent="1"/>
    </xf>
    <xf numFmtId="170" fontId="17" fillId="0" borderId="19" xfId="4" applyNumberFormat="1" applyFont="1" applyFill="1" applyBorder="1" applyAlignment="1">
      <alignment horizontal="left" indent="1"/>
    </xf>
    <xf numFmtId="170" fontId="17" fillId="0" borderId="20" xfId="4" applyNumberFormat="1" applyFont="1" applyFill="1" applyBorder="1" applyAlignment="1">
      <alignment horizontal="left" indent="1"/>
    </xf>
    <xf numFmtId="172" fontId="17" fillId="0" borderId="24" xfId="4" applyNumberFormat="1" applyFont="1" applyFill="1" applyBorder="1"/>
    <xf numFmtId="172" fontId="17" fillId="0" borderId="26" xfId="4" applyNumberFormat="1" applyFont="1" applyFill="1" applyBorder="1" applyAlignment="1">
      <alignment wrapText="1"/>
    </xf>
    <xf numFmtId="172" fontId="17" fillId="0" borderId="26" xfId="4" applyNumberFormat="1" applyFont="1" applyFill="1" applyBorder="1"/>
    <xf numFmtId="172" fontId="17" fillId="0" borderId="27" xfId="4" applyNumberFormat="1" applyFont="1" applyFill="1" applyBorder="1"/>
    <xf numFmtId="166" fontId="3" fillId="0" borderId="0" xfId="4" applyNumberFormat="1" applyFont="1" applyFill="1"/>
    <xf numFmtId="10" fontId="10" fillId="0" borderId="0" xfId="2" applyNumberFormat="1" applyFont="1" applyFill="1" applyAlignment="1">
      <alignment horizontal="left"/>
    </xf>
    <xf numFmtId="172" fontId="17" fillId="0" borderId="19" xfId="4" applyNumberFormat="1" applyFont="1" applyFill="1" applyBorder="1" applyAlignment="1">
      <alignment horizontal="center" vertical="center" wrapText="1"/>
    </xf>
    <xf numFmtId="172" fontId="17" fillId="0" borderId="19" xfId="4" applyNumberFormat="1" applyFont="1" applyFill="1" applyBorder="1" applyAlignment="1">
      <alignment horizontal="center" vertical="center"/>
    </xf>
    <xf numFmtId="172" fontId="17" fillId="0" borderId="20" xfId="4" applyNumberFormat="1" applyFont="1" applyFill="1" applyBorder="1" applyAlignment="1">
      <alignment horizontal="center" vertical="center"/>
    </xf>
    <xf numFmtId="172" fontId="17" fillId="0" borderId="20" xfId="4" applyNumberFormat="1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left" vertical="center" wrapText="1"/>
    </xf>
    <xf numFmtId="0" fontId="11" fillId="0" borderId="49" xfId="0" applyFont="1" applyFill="1" applyBorder="1" applyAlignment="1">
      <alignment horizontal="left" vertical="center" wrapText="1"/>
    </xf>
    <xf numFmtId="169" fontId="17" fillId="0" borderId="13" xfId="4" applyNumberFormat="1" applyFont="1" applyFill="1" applyBorder="1" applyAlignment="1">
      <alignment horizontal="center" vertical="center"/>
    </xf>
    <xf numFmtId="169" fontId="17" fillId="0" borderId="15" xfId="4" applyNumberFormat="1" applyFont="1" applyFill="1" applyBorder="1" applyAlignment="1">
      <alignment horizontal="center" vertical="center"/>
    </xf>
    <xf numFmtId="169" fontId="17" fillId="0" borderId="14" xfId="4" applyNumberFormat="1" applyFont="1" applyFill="1" applyBorder="1" applyAlignment="1">
      <alignment horizontal="center" vertical="center"/>
    </xf>
    <xf numFmtId="169" fontId="17" fillId="0" borderId="24" xfId="4" applyNumberFormat="1" applyFont="1" applyFill="1" applyBorder="1" applyAlignment="1">
      <alignment horizontal="center" vertical="center"/>
    </xf>
    <xf numFmtId="169" fontId="17" fillId="0" borderId="26" xfId="4" applyNumberFormat="1" applyFont="1" applyFill="1" applyBorder="1" applyAlignment="1">
      <alignment horizontal="center" vertical="center"/>
    </xf>
    <xf numFmtId="169" fontId="17" fillId="0" borderId="27" xfId="4" applyNumberFormat="1" applyFont="1" applyFill="1" applyBorder="1" applyAlignment="1">
      <alignment horizontal="center" vertical="center"/>
    </xf>
    <xf numFmtId="0" fontId="17" fillId="0" borderId="42" xfId="4" applyFont="1" applyFill="1" applyBorder="1" applyAlignment="1">
      <alignment horizontal="center" vertical="center"/>
    </xf>
    <xf numFmtId="172" fontId="17" fillId="0" borderId="43" xfId="4" applyNumberFormat="1" applyFont="1" applyFill="1" applyBorder="1" applyAlignment="1">
      <alignment wrapText="1"/>
    </xf>
    <xf numFmtId="172" fontId="17" fillId="0" borderId="43" xfId="4" applyNumberFormat="1" applyFont="1" applyFill="1" applyBorder="1"/>
    <xf numFmtId="172" fontId="17" fillId="0" borderId="44" xfId="4" applyNumberFormat="1" applyFont="1" applyFill="1" applyBorder="1"/>
    <xf numFmtId="170" fontId="17" fillId="0" borderId="13" xfId="4" applyNumberFormat="1" applyFont="1" applyFill="1" applyBorder="1" applyAlignment="1">
      <alignment horizontal="center"/>
    </xf>
    <xf numFmtId="170" fontId="17" fillId="0" borderId="15" xfId="4" applyNumberFormat="1" applyFont="1" applyFill="1" applyBorder="1" applyAlignment="1">
      <alignment horizontal="center"/>
    </xf>
    <xf numFmtId="170" fontId="17" fillId="0" borderId="14" xfId="4" applyNumberFormat="1" applyFont="1" applyFill="1" applyBorder="1" applyAlignment="1">
      <alignment horizontal="center"/>
    </xf>
    <xf numFmtId="170" fontId="17" fillId="0" borderId="24" xfId="4" applyNumberFormat="1" applyFont="1" applyFill="1" applyBorder="1" applyAlignment="1">
      <alignment horizontal="center"/>
    </xf>
    <xf numFmtId="170" fontId="17" fillId="0" borderId="26" xfId="4" applyNumberFormat="1" applyFont="1" applyFill="1" applyBorder="1" applyAlignment="1">
      <alignment horizontal="center"/>
    </xf>
    <xf numFmtId="170" fontId="17" fillId="0" borderId="27" xfId="4" applyNumberFormat="1" applyFont="1" applyFill="1" applyBorder="1" applyAlignment="1">
      <alignment horizontal="center"/>
    </xf>
    <xf numFmtId="0" fontId="3" fillId="0" borderId="0" xfId="3" applyFont="1" applyFill="1"/>
    <xf numFmtId="0" fontId="3" fillId="0" borderId="0" xfId="3" applyFont="1" applyFill="1" applyAlignment="1">
      <alignment horizontal="right"/>
    </xf>
    <xf numFmtId="0" fontId="6" fillId="0" borderId="2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 wrapText="1"/>
    </xf>
    <xf numFmtId="4" fontId="8" fillId="0" borderId="2" xfId="4" applyNumberFormat="1" applyFont="1" applyFill="1" applyBorder="1" applyAlignment="1">
      <alignment horizontal="center" vertical="center" wrapText="1"/>
    </xf>
    <xf numFmtId="164" fontId="8" fillId="0" borderId="2" xfId="4" applyNumberFormat="1" applyFont="1" applyFill="1" applyBorder="1" applyAlignment="1">
      <alignment horizontal="right" vertical="center" wrapText="1"/>
    </xf>
    <xf numFmtId="2" fontId="8" fillId="0" borderId="2" xfId="4" applyNumberFormat="1" applyFont="1" applyFill="1" applyBorder="1" applyAlignment="1">
      <alignment horizontal="right" vertical="center" wrapText="1"/>
    </xf>
    <xf numFmtId="165" fontId="3" fillId="0" borderId="0" xfId="1" applyFont="1" applyFill="1" applyBorder="1"/>
    <xf numFmtId="0" fontId="8" fillId="0" borderId="2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2" fontId="9" fillId="0" borderId="2" xfId="4" applyNumberFormat="1" applyFont="1" applyFill="1" applyBorder="1" applyAlignment="1">
      <alignment horizontal="right" vertical="center" wrapText="1"/>
    </xf>
    <xf numFmtId="4" fontId="3" fillId="0" borderId="0" xfId="4" applyNumberFormat="1" applyFont="1" applyFill="1"/>
    <xf numFmtId="0" fontId="10" fillId="0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8" fillId="0" borderId="0" xfId="4" applyFont="1" applyFill="1" applyAlignment="1">
      <alignment horizontal="center" vertical="center" wrapText="1"/>
    </xf>
    <xf numFmtId="4" fontId="8" fillId="0" borderId="0" xfId="4" applyNumberFormat="1" applyFont="1" applyFill="1" applyAlignment="1">
      <alignment horizontal="center" vertical="center" wrapText="1"/>
    </xf>
    <xf numFmtId="164" fontId="8" fillId="0" borderId="0" xfId="4" applyNumberFormat="1" applyFont="1" applyFill="1" applyAlignment="1">
      <alignment horizontal="center" vertical="center"/>
    </xf>
    <xf numFmtId="0" fontId="8" fillId="0" borderId="0" xfId="4" applyFont="1" applyFill="1" applyAlignment="1">
      <alignment horizontal="center" vertical="center"/>
    </xf>
    <xf numFmtId="2" fontId="8" fillId="0" borderId="0" xfId="4" applyNumberFormat="1" applyFont="1" applyFill="1" applyAlignment="1">
      <alignment horizontal="center" vertical="center" wrapText="1"/>
    </xf>
    <xf numFmtId="0" fontId="8" fillId="0" borderId="2" xfId="4" applyFont="1" applyFill="1" applyBorder="1" applyAlignment="1">
      <alignment vertical="center" wrapText="1"/>
    </xf>
    <xf numFmtId="164" fontId="8" fillId="0" borderId="2" xfId="4" applyNumberFormat="1" applyFont="1" applyFill="1" applyBorder="1" applyAlignment="1">
      <alignment horizontal="center" vertical="center" wrapText="1"/>
    </xf>
    <xf numFmtId="2" fontId="8" fillId="0" borderId="2" xfId="4" applyNumberFormat="1" applyFont="1" applyFill="1" applyBorder="1" applyAlignment="1">
      <alignment horizontal="center" vertical="center" wrapText="1"/>
    </xf>
    <xf numFmtId="2" fontId="8" fillId="0" borderId="2" xfId="4" applyNumberFormat="1" applyFont="1" applyFill="1" applyBorder="1" applyAlignment="1">
      <alignment horizontal="center" vertical="center"/>
    </xf>
    <xf numFmtId="0" fontId="2" fillId="0" borderId="0" xfId="3" applyFill="1"/>
    <xf numFmtId="0" fontId="10" fillId="0" borderId="2" xfId="3" applyFont="1" applyFill="1" applyBorder="1" applyAlignment="1">
      <alignment horizontal="center" vertical="center" wrapText="1"/>
    </xf>
    <xf numFmtId="0" fontId="11" fillId="0" borderId="0" xfId="4" applyFont="1" applyFill="1" applyAlignment="1">
      <alignment horizontal="right"/>
    </xf>
    <xf numFmtId="10" fontId="3" fillId="0" borderId="0" xfId="2" applyNumberFormat="1" applyFont="1" applyFill="1" applyAlignment="1">
      <alignment horizontal="right"/>
    </xf>
    <xf numFmtId="2" fontId="3" fillId="0" borderId="0" xfId="2" applyNumberFormat="1" applyFont="1" applyFill="1"/>
    <xf numFmtId="0" fontId="4" fillId="0" borderId="0" xfId="4" applyFont="1" applyFill="1" applyAlignment="1">
      <alignment horizont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/>
    </xf>
    <xf numFmtId="0" fontId="6" fillId="0" borderId="4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17" fillId="0" borderId="17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/>
    </xf>
    <xf numFmtId="166" fontId="17" fillId="0" borderId="17" xfId="0" applyNumberFormat="1" applyFont="1" applyFill="1" applyBorder="1" applyAlignment="1">
      <alignment horizontal="center"/>
    </xf>
    <xf numFmtId="166" fontId="17" fillId="0" borderId="19" xfId="0" applyNumberFormat="1" applyFont="1" applyFill="1" applyBorder="1" applyAlignment="1">
      <alignment horizontal="center"/>
    </xf>
    <xf numFmtId="166" fontId="17" fillId="0" borderId="20" xfId="0" applyNumberFormat="1" applyFont="1" applyFill="1" applyBorder="1" applyAlignment="1">
      <alignment horizontal="center"/>
    </xf>
    <xf numFmtId="166" fontId="17" fillId="0" borderId="21" xfId="0" applyNumberFormat="1" applyFont="1" applyFill="1" applyBorder="1" applyAlignment="1">
      <alignment horizontal="center"/>
    </xf>
    <xf numFmtId="166" fontId="17" fillId="0" borderId="22" xfId="0" applyNumberFormat="1" applyFont="1" applyFill="1" applyBorder="1" applyAlignment="1">
      <alignment horizontal="center"/>
    </xf>
    <xf numFmtId="166" fontId="17" fillId="0" borderId="2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17" fillId="0" borderId="29" xfId="4" applyFont="1" applyFill="1" applyBorder="1" applyAlignment="1">
      <alignment horizontal="center" vertical="center" wrapText="1"/>
    </xf>
    <xf numFmtId="0" fontId="17" fillId="0" borderId="30" xfId="4" applyFont="1" applyFill="1" applyBorder="1" applyAlignment="1">
      <alignment horizontal="center" vertical="center" wrapText="1"/>
    </xf>
    <xf numFmtId="168" fontId="17" fillId="0" borderId="3" xfId="0" applyNumberFormat="1" applyFont="1" applyFill="1" applyBorder="1" applyAlignment="1">
      <alignment horizontal="center" vertical="center"/>
    </xf>
    <xf numFmtId="168" fontId="17" fillId="0" borderId="4" xfId="0" applyNumberFormat="1" applyFont="1" applyFill="1" applyBorder="1" applyAlignment="1">
      <alignment horizontal="center" vertical="center"/>
    </xf>
    <xf numFmtId="168" fontId="17" fillId="0" borderId="5" xfId="0" applyNumberFormat="1" applyFont="1" applyFill="1" applyBorder="1" applyAlignment="1">
      <alignment horizontal="center" vertical="center"/>
    </xf>
    <xf numFmtId="169" fontId="17" fillId="0" borderId="3" xfId="0" applyNumberFormat="1" applyFont="1" applyFill="1" applyBorder="1" applyAlignment="1">
      <alignment horizontal="center" vertical="center"/>
    </xf>
    <xf numFmtId="169" fontId="17" fillId="0" borderId="4" xfId="0" applyNumberFormat="1" applyFont="1" applyFill="1" applyBorder="1" applyAlignment="1">
      <alignment horizontal="center" vertical="center"/>
    </xf>
    <xf numFmtId="169" fontId="17" fillId="0" borderId="5" xfId="0" applyNumberFormat="1" applyFont="1" applyFill="1" applyBorder="1" applyAlignment="1">
      <alignment horizontal="center" vertical="center"/>
    </xf>
    <xf numFmtId="0" fontId="17" fillId="0" borderId="31" xfId="4" applyFont="1" applyFill="1" applyBorder="1" applyAlignment="1">
      <alignment horizontal="center" vertical="center" wrapText="1"/>
    </xf>
    <xf numFmtId="0" fontId="17" fillId="0" borderId="32" xfId="4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/>
    </xf>
    <xf numFmtId="0" fontId="17" fillId="0" borderId="36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0" fontId="3" fillId="0" borderId="0" xfId="0" applyNumberFormat="1" applyFont="1" applyFill="1" applyAlignment="1">
      <alignment horizontal="center"/>
    </xf>
    <xf numFmtId="0" fontId="15" fillId="0" borderId="0" xfId="4" applyFont="1" applyFill="1" applyAlignment="1">
      <alignment horizontal="center" wrapText="1"/>
    </xf>
    <xf numFmtId="0" fontId="17" fillId="0" borderId="13" xfId="4" applyFont="1" applyFill="1" applyBorder="1" applyAlignment="1">
      <alignment horizontal="center" wrapText="1"/>
    </xf>
    <xf numFmtId="0" fontId="21" fillId="0" borderId="17" xfId="4" applyFont="1" applyFill="1" applyBorder="1"/>
    <xf numFmtId="0" fontId="17" fillId="0" borderId="37" xfId="4" applyFont="1" applyFill="1" applyBorder="1" applyAlignment="1">
      <alignment horizontal="center"/>
    </xf>
    <xf numFmtId="0" fontId="17" fillId="0" borderId="18" xfId="4" applyFont="1" applyFill="1" applyBorder="1" applyAlignment="1">
      <alignment horizontal="center"/>
    </xf>
    <xf numFmtId="0" fontId="18" fillId="0" borderId="13" xfId="4" applyFont="1" applyFill="1" applyBorder="1" applyAlignment="1">
      <alignment horizontal="center"/>
    </xf>
    <xf numFmtId="0" fontId="18" fillId="0" borderId="15" xfId="4" applyFont="1" applyFill="1" applyBorder="1" applyAlignment="1">
      <alignment horizontal="center"/>
    </xf>
    <xf numFmtId="0" fontId="18" fillId="0" borderId="14" xfId="4" applyFont="1" applyFill="1" applyBorder="1" applyAlignment="1">
      <alignment horizontal="center"/>
    </xf>
    <xf numFmtId="0" fontId="17" fillId="0" borderId="17" xfId="4" applyFont="1" applyFill="1" applyBorder="1" applyAlignment="1">
      <alignment horizontal="center"/>
    </xf>
    <xf numFmtId="0" fontId="19" fillId="0" borderId="17" xfId="4" applyFont="1" applyFill="1" applyBorder="1" applyAlignment="1">
      <alignment horizontal="center"/>
    </xf>
    <xf numFmtId="0" fontId="19" fillId="0" borderId="19" xfId="4" applyFont="1" applyFill="1" applyBorder="1" applyAlignment="1">
      <alignment horizontal="center"/>
    </xf>
    <xf numFmtId="0" fontId="19" fillId="0" borderId="20" xfId="4" applyFont="1" applyFill="1" applyBorder="1" applyAlignment="1">
      <alignment horizontal="center"/>
    </xf>
    <xf numFmtId="166" fontId="17" fillId="0" borderId="39" xfId="4" applyNumberFormat="1" applyFont="1" applyFill="1" applyBorder="1" applyAlignment="1">
      <alignment horizontal="center"/>
    </xf>
    <xf numFmtId="166" fontId="17" fillId="0" borderId="22" xfId="4" applyNumberFormat="1" applyFont="1" applyFill="1" applyBorder="1" applyAlignment="1">
      <alignment horizontal="center"/>
    </xf>
    <xf numFmtId="166" fontId="17" fillId="0" borderId="23" xfId="4" applyNumberFormat="1" applyFont="1" applyFill="1" applyBorder="1" applyAlignment="1">
      <alignment horizontal="center"/>
    </xf>
    <xf numFmtId="168" fontId="17" fillId="0" borderId="3" xfId="4" applyNumberFormat="1" applyFont="1" applyFill="1" applyBorder="1" applyAlignment="1">
      <alignment horizontal="center" vertical="center"/>
    </xf>
    <xf numFmtId="168" fontId="17" fillId="0" borderId="4" xfId="4" applyNumberFormat="1" applyFont="1" applyFill="1" applyBorder="1" applyAlignment="1">
      <alignment horizontal="center" vertical="center"/>
    </xf>
    <xf numFmtId="168" fontId="17" fillId="0" borderId="5" xfId="4" applyNumberFormat="1" applyFont="1" applyFill="1" applyBorder="1" applyAlignment="1">
      <alignment horizontal="center" vertical="center"/>
    </xf>
    <xf numFmtId="173" fontId="17" fillId="0" borderId="3" xfId="4" applyNumberFormat="1" applyFont="1" applyFill="1" applyBorder="1" applyAlignment="1">
      <alignment horizontal="center" vertical="center"/>
    </xf>
    <xf numFmtId="173" fontId="17" fillId="0" borderId="4" xfId="4" applyNumberFormat="1" applyFont="1" applyFill="1" applyBorder="1" applyAlignment="1">
      <alignment horizontal="center" vertical="center"/>
    </xf>
    <xf numFmtId="173" fontId="17" fillId="0" borderId="5" xfId="4" applyNumberFormat="1" applyFont="1" applyFill="1" applyBorder="1" applyAlignment="1">
      <alignment horizontal="center" vertical="center"/>
    </xf>
    <xf numFmtId="0" fontId="17" fillId="0" borderId="11" xfId="4" applyFont="1" applyFill="1" applyBorder="1" applyAlignment="1">
      <alignment horizontal="center" vertical="center" wrapText="1"/>
    </xf>
    <xf numFmtId="0" fontId="17" fillId="0" borderId="45" xfId="4" applyFont="1" applyFill="1" applyBorder="1" applyAlignment="1">
      <alignment horizontal="center" vertical="center" wrapText="1"/>
    </xf>
    <xf numFmtId="0" fontId="17" fillId="0" borderId="47" xfId="4" applyFont="1" applyFill="1" applyBorder="1" applyAlignment="1">
      <alignment horizontal="center" vertical="center" wrapText="1"/>
    </xf>
    <xf numFmtId="169" fontId="17" fillId="0" borderId="3" xfId="4" applyNumberFormat="1" applyFont="1" applyFill="1" applyBorder="1" applyAlignment="1">
      <alignment horizontal="center" vertical="center"/>
    </xf>
    <xf numFmtId="169" fontId="17" fillId="0" borderId="4" xfId="4" applyNumberFormat="1" applyFont="1" applyFill="1" applyBorder="1" applyAlignment="1">
      <alignment horizontal="center" vertical="center"/>
    </xf>
    <xf numFmtId="169" fontId="17" fillId="0" borderId="5" xfId="4" applyNumberFormat="1" applyFont="1" applyFill="1" applyBorder="1" applyAlignment="1">
      <alignment horizontal="center" vertical="center"/>
    </xf>
    <xf numFmtId="173" fontId="17" fillId="0" borderId="3" xfId="4" applyNumberFormat="1" applyFont="1" applyFill="1" applyBorder="1" applyAlignment="1">
      <alignment horizontal="center"/>
    </xf>
    <xf numFmtId="173" fontId="17" fillId="0" borderId="4" xfId="4" applyNumberFormat="1" applyFont="1" applyFill="1" applyBorder="1" applyAlignment="1">
      <alignment horizontal="center"/>
    </xf>
    <xf numFmtId="173" fontId="17" fillId="0" borderId="5" xfId="4" applyNumberFormat="1" applyFont="1" applyFill="1" applyBorder="1" applyAlignment="1">
      <alignment horizontal="center"/>
    </xf>
    <xf numFmtId="0" fontId="17" fillId="0" borderId="6" xfId="4" applyFont="1" applyFill="1" applyBorder="1" applyAlignment="1">
      <alignment horizontal="center" vertical="center" wrapText="1"/>
    </xf>
    <xf numFmtId="0" fontId="17" fillId="0" borderId="8" xfId="4" applyFont="1" applyFill="1" applyBorder="1" applyAlignment="1">
      <alignment horizontal="center" vertical="center" wrapText="1"/>
    </xf>
    <xf numFmtId="0" fontId="6" fillId="0" borderId="17" xfId="4" applyFont="1" applyFill="1" applyBorder="1" applyAlignment="1">
      <alignment horizontal="center"/>
    </xf>
    <xf numFmtId="0" fontId="6" fillId="0" borderId="19" xfId="4" applyFont="1" applyFill="1" applyBorder="1" applyAlignment="1">
      <alignment horizontal="center"/>
    </xf>
    <xf numFmtId="172" fontId="6" fillId="0" borderId="40" xfId="4" applyNumberFormat="1" applyFont="1" applyFill="1" applyBorder="1" applyAlignment="1">
      <alignment horizontal="center" vertical="center"/>
    </xf>
    <xf numFmtId="172" fontId="6" fillId="0" borderId="51" xfId="4" applyNumberFormat="1" applyFont="1" applyFill="1" applyBorder="1" applyAlignment="1">
      <alignment horizontal="center" vertical="center"/>
    </xf>
    <xf numFmtId="172" fontId="6" fillId="0" borderId="33" xfId="4" applyNumberFormat="1" applyFont="1" applyFill="1" applyBorder="1" applyAlignment="1">
      <alignment horizontal="center" vertical="center"/>
    </xf>
    <xf numFmtId="0" fontId="6" fillId="0" borderId="13" xfId="4" applyFont="1" applyFill="1" applyBorder="1" applyAlignment="1">
      <alignment horizontal="center" wrapText="1"/>
    </xf>
    <xf numFmtId="0" fontId="6" fillId="0" borderId="17" xfId="4" applyFont="1" applyFill="1" applyBorder="1" applyAlignment="1">
      <alignment horizontal="center" wrapText="1"/>
    </xf>
    <xf numFmtId="0" fontId="6" fillId="0" borderId="15" xfId="4" applyFont="1" applyFill="1" applyBorder="1" applyAlignment="1">
      <alignment horizontal="center"/>
    </xf>
    <xf numFmtId="0" fontId="6" fillId="0" borderId="15" xfId="4" applyFont="1" applyFill="1" applyBorder="1" applyAlignment="1">
      <alignment horizontal="center" vertical="center" wrapText="1"/>
    </xf>
    <xf numFmtId="0" fontId="6" fillId="0" borderId="19" xfId="4" applyFont="1" applyFill="1" applyBorder="1" applyAlignment="1">
      <alignment horizontal="center" vertical="center" wrapText="1"/>
    </xf>
    <xf numFmtId="0" fontId="6" fillId="0" borderId="37" xfId="4" applyFont="1" applyFill="1" applyBorder="1" applyAlignment="1">
      <alignment horizontal="center" vertical="center" wrapText="1"/>
    </xf>
    <xf numFmtId="0" fontId="6" fillId="0" borderId="50" xfId="4" applyFont="1" applyFill="1" applyBorder="1" applyAlignment="1">
      <alignment horizontal="center" vertical="center" wrapText="1"/>
    </xf>
    <xf numFmtId="0" fontId="6" fillId="0" borderId="16" xfId="4" applyFont="1" applyFill="1" applyBorder="1" applyAlignment="1">
      <alignment horizontal="center" vertical="center" wrapText="1"/>
    </xf>
    <xf numFmtId="0" fontId="6" fillId="0" borderId="14" xfId="4" applyFont="1" applyFill="1" applyBorder="1" applyAlignment="1">
      <alignment horizontal="center" vertical="center" wrapText="1"/>
    </xf>
    <xf numFmtId="0" fontId="6" fillId="0" borderId="20" xfId="4" applyFont="1" applyFill="1" applyBorder="1" applyAlignment="1">
      <alignment horizontal="center" vertical="center" wrapText="1"/>
    </xf>
    <xf numFmtId="166" fontId="17" fillId="0" borderId="13" xfId="4" applyNumberFormat="1" applyFont="1" applyFill="1" applyBorder="1" applyAlignment="1">
      <alignment horizontal="center" wrapText="1"/>
    </xf>
    <xf numFmtId="166" fontId="21" fillId="0" borderId="17" xfId="4" applyNumberFormat="1" applyFont="1" applyFill="1" applyBorder="1"/>
    <xf numFmtId="166" fontId="17" fillId="0" borderId="15" xfId="4" applyNumberFormat="1" applyFont="1" applyFill="1" applyBorder="1" applyAlignment="1">
      <alignment horizontal="center"/>
    </xf>
    <xf numFmtId="166" fontId="17" fillId="0" borderId="19" xfId="4" applyNumberFormat="1" applyFont="1" applyFill="1" applyBorder="1" applyAlignment="1">
      <alignment horizontal="center"/>
    </xf>
    <xf numFmtId="166" fontId="20" fillId="0" borderId="15" xfId="4" applyNumberFormat="1" applyFont="1" applyFill="1" applyBorder="1" applyAlignment="1">
      <alignment horizontal="center"/>
    </xf>
    <xf numFmtId="166" fontId="20" fillId="0" borderId="14" xfId="4" applyNumberFormat="1" applyFont="1" applyFill="1" applyBorder="1" applyAlignment="1">
      <alignment horizontal="center"/>
    </xf>
    <xf numFmtId="166" fontId="17" fillId="0" borderId="17" xfId="4" applyNumberFormat="1" applyFont="1" applyFill="1" applyBorder="1" applyAlignment="1">
      <alignment horizontal="center"/>
    </xf>
    <xf numFmtId="166" fontId="19" fillId="0" borderId="19" xfId="4" applyNumberFormat="1" applyFont="1" applyFill="1" applyBorder="1" applyAlignment="1">
      <alignment horizontal="center"/>
    </xf>
    <xf numFmtId="168" fontId="17" fillId="0" borderId="39" xfId="4" applyNumberFormat="1" applyFont="1" applyFill="1" applyBorder="1" applyAlignment="1">
      <alignment horizontal="center" vertical="center"/>
    </xf>
    <xf numFmtId="168" fontId="17" fillId="0" borderId="22" xfId="4" applyNumberFormat="1" applyFont="1" applyFill="1" applyBorder="1" applyAlignment="1">
      <alignment horizontal="center" vertical="center"/>
    </xf>
    <xf numFmtId="168" fontId="17" fillId="0" borderId="23" xfId="4" applyNumberFormat="1" applyFont="1" applyFill="1" applyBorder="1" applyAlignment="1">
      <alignment horizontal="center" vertical="center"/>
    </xf>
    <xf numFmtId="169" fontId="17" fillId="0" borderId="39" xfId="4" applyNumberFormat="1" applyFont="1" applyFill="1" applyBorder="1" applyAlignment="1">
      <alignment horizontal="center" vertical="center"/>
    </xf>
    <xf numFmtId="169" fontId="17" fillId="0" borderId="22" xfId="4" applyNumberFormat="1" applyFont="1" applyFill="1" applyBorder="1" applyAlignment="1">
      <alignment horizontal="center" vertical="center"/>
    </xf>
    <xf numFmtId="169" fontId="17" fillId="0" borderId="23" xfId="4" applyNumberFormat="1" applyFont="1" applyFill="1" applyBorder="1" applyAlignment="1">
      <alignment horizontal="center" vertical="center"/>
    </xf>
    <xf numFmtId="174" fontId="17" fillId="0" borderId="39" xfId="4" applyNumberFormat="1" applyFont="1" applyFill="1" applyBorder="1" applyAlignment="1">
      <alignment horizontal="center" vertical="center"/>
    </xf>
    <xf numFmtId="174" fontId="17" fillId="0" borderId="22" xfId="4" applyNumberFormat="1" applyFont="1" applyFill="1" applyBorder="1" applyAlignment="1">
      <alignment horizontal="center" vertical="center"/>
    </xf>
    <xf numFmtId="174" fontId="17" fillId="0" borderId="23" xfId="4" applyNumberFormat="1" applyFont="1" applyFill="1" applyBorder="1" applyAlignment="1">
      <alignment horizontal="center" vertical="center"/>
    </xf>
    <xf numFmtId="0" fontId="17" fillId="0" borderId="48" xfId="4" applyFont="1" applyFill="1" applyBorder="1" applyAlignment="1">
      <alignment horizontal="center" vertical="center" wrapText="1"/>
    </xf>
    <xf numFmtId="0" fontId="17" fillId="0" borderId="49" xfId="4" applyFont="1" applyFill="1" applyBorder="1" applyAlignment="1">
      <alignment horizontal="center" vertical="center" wrapText="1"/>
    </xf>
    <xf numFmtId="0" fontId="17" fillId="0" borderId="46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17" fillId="0" borderId="52" xfId="4" applyFont="1" applyFill="1" applyBorder="1" applyAlignment="1">
      <alignment horizontal="center" vertical="center"/>
    </xf>
    <xf numFmtId="0" fontId="17" fillId="0" borderId="55" xfId="4" applyFont="1" applyFill="1" applyBorder="1" applyAlignment="1">
      <alignment horizontal="center" vertical="center"/>
    </xf>
    <xf numFmtId="0" fontId="6" fillId="0" borderId="53" xfId="4" applyFont="1" applyFill="1" applyBorder="1" applyAlignment="1">
      <alignment horizontal="center"/>
    </xf>
    <xf numFmtId="0" fontId="6" fillId="0" borderId="50" xfId="4" applyFont="1" applyFill="1" applyBorder="1" applyAlignment="1">
      <alignment horizontal="center"/>
    </xf>
    <xf numFmtId="0" fontId="6" fillId="0" borderId="54" xfId="4" applyFont="1" applyFill="1" applyBorder="1" applyAlignment="1">
      <alignment horizontal="center"/>
    </xf>
    <xf numFmtId="0" fontId="6" fillId="0" borderId="11" xfId="4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17" fillId="0" borderId="29" xfId="4" applyFont="1" applyFill="1" applyBorder="1" applyAlignment="1">
      <alignment horizontal="center" vertical="center"/>
    </xf>
    <xf numFmtId="0" fontId="17" fillId="0" borderId="36" xfId="4" applyFont="1" applyFill="1" applyBorder="1" applyAlignment="1">
      <alignment horizontal="center" vertical="center"/>
    </xf>
    <xf numFmtId="0" fontId="17" fillId="0" borderId="3" xfId="4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vertical="center"/>
    </xf>
    <xf numFmtId="0" fontId="17" fillId="0" borderId="5" xfId="4" applyFont="1" applyFill="1" applyBorder="1" applyAlignment="1">
      <alignment horizontal="center" vertical="center"/>
    </xf>
    <xf numFmtId="4" fontId="17" fillId="0" borderId="3" xfId="4" applyNumberFormat="1" applyFont="1" applyFill="1" applyBorder="1" applyAlignment="1">
      <alignment horizontal="center" vertical="center"/>
    </xf>
    <xf numFmtId="164" fontId="17" fillId="0" borderId="3" xfId="4" applyNumberFormat="1" applyFont="1" applyFill="1" applyBorder="1" applyAlignment="1">
      <alignment horizontal="center" vertical="center"/>
    </xf>
    <xf numFmtId="164" fontId="17" fillId="0" borderId="4" xfId="4" applyNumberFormat="1" applyFont="1" applyFill="1" applyBorder="1" applyAlignment="1">
      <alignment horizontal="center" vertical="center"/>
    </xf>
    <xf numFmtId="164" fontId="17" fillId="0" borderId="5" xfId="4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 2" xfId="4" xr:uid="{E8C689CA-3AD3-451F-8F37-70CA9AF5EC72}"/>
    <cellStyle name="Обычный 3 2 2" xfId="5" xr:uid="{46568231-9C02-44AD-97F4-4B0D1F3B501D}"/>
    <cellStyle name="Обычный 4" xfId="3" xr:uid="{F3381346-430F-42FF-B13D-D6AB49AAD1AA}"/>
    <cellStyle name="Обычный_Прил 3-7-2014_подуш.пол-ка_значения" xfId="6" xr:uid="{D9A1324A-23C9-4CD5-9CB8-DDB0C52A4EE5}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A7F8C-9821-4172-BE41-F24FAC74FE57}">
  <sheetPr>
    <pageSetUpPr fitToPage="1"/>
  </sheetPr>
  <dimension ref="A1:IH58"/>
  <sheetViews>
    <sheetView zoomScale="60" zoomScaleNormal="60" workbookViewId="0">
      <selection activeCell="D19" sqref="D19"/>
    </sheetView>
  </sheetViews>
  <sheetFormatPr defaultColWidth="9.140625" defaultRowHeight="12.75" x14ac:dyDescent="0.2"/>
  <cols>
    <col min="1" max="1" width="20.140625" style="63" customWidth="1"/>
    <col min="2" max="2" width="54.7109375" style="63" customWidth="1"/>
    <col min="3" max="3" width="25.42578125" style="63" customWidth="1"/>
    <col min="4" max="4" width="19.42578125" style="63" customWidth="1"/>
    <col min="5" max="8" width="22" style="63" customWidth="1"/>
    <col min="9" max="10" width="25.85546875" style="63" customWidth="1"/>
    <col min="11" max="13" width="33.85546875" style="63" customWidth="1"/>
    <col min="14" max="14" width="22.42578125" style="63" customWidth="1"/>
    <col min="15" max="242" width="9.140625" style="63"/>
    <col min="243" max="16384" width="9.140625" style="262"/>
  </cols>
  <sheetData>
    <row r="1" spans="1:13" s="236" customFormat="1" x14ac:dyDescent="0.2">
      <c r="I1" s="237"/>
      <c r="J1" s="3" t="s">
        <v>0</v>
      </c>
    </row>
    <row r="2" spans="1:13" s="236" customFormat="1" x14ac:dyDescent="0.2">
      <c r="I2" s="237"/>
      <c r="J2" s="3" t="s">
        <v>1</v>
      </c>
    </row>
    <row r="3" spans="1:13" s="236" customFormat="1" x14ac:dyDescent="0.2">
      <c r="I3" s="237"/>
      <c r="J3" s="3" t="s">
        <v>2</v>
      </c>
    </row>
    <row r="4" spans="1:13" s="236" customFormat="1" x14ac:dyDescent="0.2">
      <c r="I4" s="237"/>
      <c r="J4" s="3" t="s">
        <v>3</v>
      </c>
    </row>
    <row r="5" spans="1:13" s="236" customFormat="1" x14ac:dyDescent="0.2">
      <c r="I5" s="237"/>
      <c r="J5" s="2"/>
    </row>
    <row r="6" spans="1:13" s="63" customFormat="1" x14ac:dyDescent="0.2">
      <c r="I6" s="237"/>
    </row>
    <row r="7" spans="1:13" s="63" customFormat="1" x14ac:dyDescent="0.2">
      <c r="I7" s="237"/>
      <c r="J7" s="3" t="s">
        <v>4</v>
      </c>
    </row>
    <row r="8" spans="1:13" s="63" customFormat="1" x14ac:dyDescent="0.2">
      <c r="I8" s="237"/>
      <c r="J8" s="3" t="s">
        <v>5</v>
      </c>
    </row>
    <row r="9" spans="1:13" s="63" customFormat="1" x14ac:dyDescent="0.2">
      <c r="I9" s="237"/>
      <c r="J9" s="3" t="s">
        <v>2</v>
      </c>
    </row>
    <row r="10" spans="1:13" s="63" customFormat="1" x14ac:dyDescent="0.2">
      <c r="I10" s="237"/>
      <c r="J10" s="3" t="s">
        <v>6</v>
      </c>
    </row>
    <row r="11" spans="1:13" s="63" customFormat="1" x14ac:dyDescent="0.2">
      <c r="I11" s="237"/>
      <c r="J11" s="3"/>
    </row>
    <row r="12" spans="1:13" s="63" customFormat="1" x14ac:dyDescent="0.2">
      <c r="I12" s="237"/>
      <c r="J12" s="3"/>
    </row>
    <row r="13" spans="1:13" s="63" customFormat="1" ht="48" customHeight="1" x14ac:dyDescent="0.3">
      <c r="A13" s="267" t="s">
        <v>7</v>
      </c>
      <c r="B13" s="267"/>
      <c r="C13" s="267"/>
      <c r="D13" s="267"/>
      <c r="E13" s="267"/>
      <c r="F13" s="267"/>
      <c r="G13" s="267"/>
      <c r="H13" s="267"/>
      <c r="I13" s="267"/>
      <c r="J13" s="267"/>
    </row>
    <row r="14" spans="1:13" s="63" customFormat="1" ht="18.75" x14ac:dyDescent="0.3">
      <c r="A14" s="121"/>
      <c r="I14" s="148"/>
      <c r="J14" s="148" t="s">
        <v>8</v>
      </c>
    </row>
    <row r="15" spans="1:13" s="63" customFormat="1" ht="94.5" customHeight="1" x14ac:dyDescent="0.2">
      <c r="A15" s="268" t="s">
        <v>9</v>
      </c>
      <c r="B15" s="269" t="s">
        <v>10</v>
      </c>
      <c r="C15" s="269" t="s">
        <v>11</v>
      </c>
      <c r="D15" s="268" t="s">
        <v>12</v>
      </c>
      <c r="E15" s="270" t="s">
        <v>13</v>
      </c>
      <c r="F15" s="270"/>
      <c r="G15" s="270"/>
      <c r="H15" s="268" t="s">
        <v>14</v>
      </c>
      <c r="I15" s="268" t="s">
        <v>15</v>
      </c>
      <c r="J15" s="268" t="s">
        <v>16</v>
      </c>
      <c r="K15" s="274"/>
      <c r="L15" s="274"/>
      <c r="M15" s="274"/>
    </row>
    <row r="16" spans="1:13" s="63" customFormat="1" ht="152.25" customHeight="1" x14ac:dyDescent="0.2">
      <c r="A16" s="268"/>
      <c r="B16" s="269"/>
      <c r="C16" s="269"/>
      <c r="D16" s="268"/>
      <c r="E16" s="238" t="s">
        <v>17</v>
      </c>
      <c r="F16" s="238" t="s">
        <v>18</v>
      </c>
      <c r="G16" s="238" t="s">
        <v>19</v>
      </c>
      <c r="H16" s="268"/>
      <c r="I16" s="268"/>
      <c r="J16" s="268"/>
      <c r="K16" s="274"/>
      <c r="L16" s="274"/>
      <c r="M16" s="274"/>
    </row>
    <row r="17" spans="1:13" s="63" customFormat="1" ht="15" customHeight="1" x14ac:dyDescent="0.2">
      <c r="A17" s="275" t="s">
        <v>20</v>
      </c>
      <c r="B17" s="276"/>
      <c r="C17" s="276"/>
      <c r="D17" s="276"/>
      <c r="E17" s="276"/>
      <c r="F17" s="276"/>
      <c r="G17" s="276"/>
      <c r="H17" s="276"/>
      <c r="I17" s="276"/>
      <c r="J17" s="277"/>
    </row>
    <row r="18" spans="1:13" s="63" customFormat="1" ht="37.5" customHeight="1" x14ac:dyDescent="0.2">
      <c r="A18" s="239" t="s">
        <v>246</v>
      </c>
      <c r="B18" s="240" t="s">
        <v>247</v>
      </c>
      <c r="C18" s="278" t="s">
        <v>21</v>
      </c>
      <c r="D18" s="241">
        <v>5046.6000000000004</v>
      </c>
      <c r="E18" s="242">
        <v>0.99752611324903795</v>
      </c>
      <c r="F18" s="242">
        <v>1.0343595382078066</v>
      </c>
      <c r="G18" s="242">
        <v>1.0714678394722374</v>
      </c>
      <c r="H18" s="243">
        <v>5034.12</v>
      </c>
      <c r="I18" s="243">
        <v>5220</v>
      </c>
      <c r="J18" s="243">
        <v>5407.27</v>
      </c>
      <c r="K18" s="244"/>
      <c r="L18" s="244"/>
      <c r="M18" s="244"/>
    </row>
    <row r="19" spans="1:13" s="63" customFormat="1" ht="31.5" customHeight="1" x14ac:dyDescent="0.2">
      <c r="A19" s="239" t="s">
        <v>248</v>
      </c>
      <c r="B19" s="240" t="s">
        <v>249</v>
      </c>
      <c r="C19" s="279"/>
      <c r="D19" s="241">
        <v>2879.05</v>
      </c>
      <c r="E19" s="242">
        <v>0.99752611324903795</v>
      </c>
      <c r="F19" s="242">
        <v>1.0343595382078066</v>
      </c>
      <c r="G19" s="242">
        <v>1.0714678394722374</v>
      </c>
      <c r="H19" s="243">
        <v>2871.93</v>
      </c>
      <c r="I19" s="243">
        <v>2977.97</v>
      </c>
      <c r="J19" s="243">
        <v>3084.81</v>
      </c>
      <c r="K19" s="244"/>
      <c r="L19" s="244"/>
      <c r="M19" s="244"/>
    </row>
    <row r="20" spans="1:13" s="63" customFormat="1" ht="28.5" customHeight="1" x14ac:dyDescent="0.2">
      <c r="A20" s="239" t="s">
        <v>250</v>
      </c>
      <c r="B20" s="240" t="s">
        <v>251</v>
      </c>
      <c r="C20" s="279"/>
      <c r="D20" s="241">
        <v>2879.05</v>
      </c>
      <c r="E20" s="242">
        <v>0.99752611324903795</v>
      </c>
      <c r="F20" s="242">
        <v>1.0343595382078066</v>
      </c>
      <c r="G20" s="242">
        <v>1.0714678394722374</v>
      </c>
      <c r="H20" s="243">
        <v>2871.93</v>
      </c>
      <c r="I20" s="243">
        <v>2977.97</v>
      </c>
      <c r="J20" s="243">
        <v>3084.81</v>
      </c>
      <c r="K20" s="244"/>
      <c r="L20" s="244"/>
      <c r="M20" s="244"/>
    </row>
    <row r="21" spans="1:13" s="63" customFormat="1" ht="30" x14ac:dyDescent="0.2">
      <c r="A21" s="239" t="s">
        <v>143</v>
      </c>
      <c r="B21" s="240" t="s">
        <v>144</v>
      </c>
      <c r="C21" s="279"/>
      <c r="D21" s="241">
        <v>213.26</v>
      </c>
      <c r="E21" s="242">
        <v>0.99752611324903795</v>
      </c>
      <c r="F21" s="242">
        <v>1.0343595382078066</v>
      </c>
      <c r="G21" s="242">
        <v>1.0714678394722374</v>
      </c>
      <c r="H21" s="243">
        <v>212.73</v>
      </c>
      <c r="I21" s="243">
        <v>220.59</v>
      </c>
      <c r="J21" s="243">
        <v>228.5</v>
      </c>
      <c r="K21" s="244"/>
      <c r="L21" s="244"/>
      <c r="M21" s="244"/>
    </row>
    <row r="22" spans="1:13" s="63" customFormat="1" ht="33.75" customHeight="1" x14ac:dyDescent="0.2">
      <c r="A22" s="239" t="s">
        <v>252</v>
      </c>
      <c r="B22" s="240" t="s">
        <v>253</v>
      </c>
      <c r="C22" s="279"/>
      <c r="D22" s="241">
        <v>533.16</v>
      </c>
      <c r="E22" s="242">
        <v>0.99752611324903795</v>
      </c>
      <c r="F22" s="242">
        <v>1.0343595382078066</v>
      </c>
      <c r="G22" s="242">
        <v>1.0714678394722374</v>
      </c>
      <c r="H22" s="243">
        <v>531.84</v>
      </c>
      <c r="I22" s="243">
        <v>551.48</v>
      </c>
      <c r="J22" s="243">
        <v>571.26</v>
      </c>
      <c r="K22" s="244"/>
      <c r="L22" s="244"/>
      <c r="M22" s="244"/>
    </row>
    <row r="23" spans="1:13" s="63" customFormat="1" ht="28.5" customHeight="1" x14ac:dyDescent="0.2">
      <c r="A23" s="239" t="s">
        <v>254</v>
      </c>
      <c r="B23" s="240" t="s">
        <v>255</v>
      </c>
      <c r="C23" s="279"/>
      <c r="D23" s="241">
        <v>852.75</v>
      </c>
      <c r="E23" s="242">
        <v>0.99752611324903795</v>
      </c>
      <c r="F23" s="242">
        <v>1.0343595382078066</v>
      </c>
      <c r="G23" s="242">
        <v>1.0714678394722374</v>
      </c>
      <c r="H23" s="243">
        <v>850.64</v>
      </c>
      <c r="I23" s="243">
        <v>882.04968861945724</v>
      </c>
      <c r="J23" s="243">
        <v>913.69377790024998</v>
      </c>
      <c r="K23" s="244"/>
      <c r="L23" s="244"/>
      <c r="M23" s="244"/>
    </row>
    <row r="24" spans="1:13" s="63" customFormat="1" ht="97.5" customHeight="1" x14ac:dyDescent="0.2">
      <c r="A24" s="245" t="s">
        <v>256</v>
      </c>
      <c r="B24" s="240" t="s">
        <v>257</v>
      </c>
      <c r="C24" s="279"/>
      <c r="D24" s="241">
        <v>759.68</v>
      </c>
      <c r="E24" s="242">
        <v>0.99752611324903795</v>
      </c>
      <c r="F24" s="242">
        <v>1.0343595382078066</v>
      </c>
      <c r="G24" s="242">
        <v>1.0714678394722374</v>
      </c>
      <c r="H24" s="243">
        <v>757.8</v>
      </c>
      <c r="I24" s="243">
        <v>785.78</v>
      </c>
      <c r="J24" s="243">
        <v>813.97</v>
      </c>
      <c r="K24" s="244"/>
      <c r="L24" s="244"/>
      <c r="M24" s="244"/>
    </row>
    <row r="25" spans="1:13" s="63" customFormat="1" ht="61.5" customHeight="1" x14ac:dyDescent="0.2">
      <c r="A25" s="245" t="s">
        <v>258</v>
      </c>
      <c r="B25" s="240" t="s">
        <v>259</v>
      </c>
      <c r="C25" s="279"/>
      <c r="D25" s="241">
        <v>533.16</v>
      </c>
      <c r="E25" s="242">
        <v>0.99752611324903795</v>
      </c>
      <c r="F25" s="242">
        <v>1.0343595382078066</v>
      </c>
      <c r="G25" s="242">
        <v>1.0714678394722374</v>
      </c>
      <c r="H25" s="243">
        <v>531.84</v>
      </c>
      <c r="I25" s="243">
        <v>551.48</v>
      </c>
      <c r="J25" s="243">
        <v>571.26</v>
      </c>
      <c r="K25" s="244"/>
      <c r="L25" s="244"/>
      <c r="M25" s="244"/>
    </row>
    <row r="26" spans="1:13" s="63" customFormat="1" ht="61.5" customHeight="1" x14ac:dyDescent="0.2">
      <c r="A26" s="246" t="s">
        <v>260</v>
      </c>
      <c r="B26" s="240" t="s">
        <v>261</v>
      </c>
      <c r="C26" s="279"/>
      <c r="D26" s="241">
        <v>213.19</v>
      </c>
      <c r="E26" s="242">
        <v>0.99752611324903795</v>
      </c>
      <c r="F26" s="242">
        <v>1.0343595382078066</v>
      </c>
      <c r="G26" s="242">
        <v>1.0714678394722374</v>
      </c>
      <c r="H26" s="243">
        <v>212.66</v>
      </c>
      <c r="I26" s="243">
        <v>220.52</v>
      </c>
      <c r="J26" s="243">
        <v>228.43</v>
      </c>
      <c r="K26" s="244"/>
      <c r="L26" s="244"/>
      <c r="M26" s="244"/>
    </row>
    <row r="27" spans="1:13" s="63" customFormat="1" ht="61.5" customHeight="1" x14ac:dyDescent="0.2">
      <c r="A27" s="245" t="s">
        <v>262</v>
      </c>
      <c r="B27" s="240" t="s">
        <v>263</v>
      </c>
      <c r="C27" s="279"/>
      <c r="D27" s="241">
        <v>533.16</v>
      </c>
      <c r="E27" s="242">
        <v>0.99752611324903795</v>
      </c>
      <c r="F27" s="242">
        <v>1.0343595382078066</v>
      </c>
      <c r="G27" s="242">
        <v>1.0714678394722374</v>
      </c>
      <c r="H27" s="243">
        <v>531.84</v>
      </c>
      <c r="I27" s="243">
        <v>551.48</v>
      </c>
      <c r="J27" s="243">
        <v>571.26</v>
      </c>
      <c r="K27" s="244"/>
      <c r="L27" s="244"/>
      <c r="M27" s="244"/>
    </row>
    <row r="28" spans="1:13" s="63" customFormat="1" ht="61.5" customHeight="1" x14ac:dyDescent="0.2">
      <c r="A28" s="246" t="s">
        <v>264</v>
      </c>
      <c r="B28" s="246" t="s">
        <v>22</v>
      </c>
      <c r="C28" s="279"/>
      <c r="D28" s="241">
        <v>639.57000000000005</v>
      </c>
      <c r="E28" s="242">
        <v>0.99752611324903795</v>
      </c>
      <c r="F28" s="242">
        <v>1.0343595382078066</v>
      </c>
      <c r="G28" s="242">
        <v>1.0714678394722374</v>
      </c>
      <c r="H28" s="243">
        <v>637.98618020890603</v>
      </c>
      <c r="I28" s="243">
        <v>661.54367487630566</v>
      </c>
      <c r="J28" s="243">
        <v>685.27697174271577</v>
      </c>
      <c r="K28" s="244"/>
      <c r="L28" s="244"/>
      <c r="M28" s="244"/>
    </row>
    <row r="29" spans="1:13" s="63" customFormat="1" ht="61.5" customHeight="1" x14ac:dyDescent="0.2">
      <c r="A29" s="246" t="s">
        <v>265</v>
      </c>
      <c r="B29" s="246" t="s">
        <v>266</v>
      </c>
      <c r="C29" s="279"/>
      <c r="D29" s="241">
        <v>119.11</v>
      </c>
      <c r="E29" s="242">
        <v>0.99752611324903795</v>
      </c>
      <c r="F29" s="242">
        <v>1.0343595382078066</v>
      </c>
      <c r="G29" s="242">
        <v>1.0714678394722374</v>
      </c>
      <c r="H29" s="243">
        <v>118.82000000000001</v>
      </c>
      <c r="I29" s="243">
        <v>123.20740148801364</v>
      </c>
      <c r="J29" s="243">
        <v>127.6275447781761</v>
      </c>
      <c r="K29" s="244"/>
      <c r="L29" s="244"/>
      <c r="M29" s="244"/>
    </row>
    <row r="30" spans="1:13" s="63" customFormat="1" ht="28.5" customHeight="1" x14ac:dyDescent="0.2">
      <c r="A30" s="239" t="s">
        <v>267</v>
      </c>
      <c r="B30" s="240" t="s">
        <v>268</v>
      </c>
      <c r="C30" s="279"/>
      <c r="D30" s="241">
        <v>725.16</v>
      </c>
      <c r="E30" s="242">
        <v>1</v>
      </c>
      <c r="F30" s="242">
        <v>1</v>
      </c>
      <c r="G30" s="242">
        <v>1</v>
      </c>
      <c r="H30" s="243">
        <v>725.16</v>
      </c>
      <c r="I30" s="243">
        <v>725.16</v>
      </c>
      <c r="J30" s="243">
        <v>725.16</v>
      </c>
      <c r="K30" s="244"/>
      <c r="L30" s="244"/>
      <c r="M30" s="244"/>
    </row>
    <row r="31" spans="1:13" s="63" customFormat="1" ht="30" x14ac:dyDescent="0.2">
      <c r="A31" s="239" t="s">
        <v>269</v>
      </c>
      <c r="B31" s="240" t="s">
        <v>270</v>
      </c>
      <c r="C31" s="279"/>
      <c r="D31" s="241">
        <v>659.24</v>
      </c>
      <c r="E31" s="242">
        <v>1</v>
      </c>
      <c r="F31" s="242">
        <v>1</v>
      </c>
      <c r="G31" s="242">
        <v>1</v>
      </c>
      <c r="H31" s="243">
        <v>659.24</v>
      </c>
      <c r="I31" s="243">
        <v>659.24</v>
      </c>
      <c r="J31" s="243">
        <v>659.24</v>
      </c>
      <c r="K31" s="244"/>
      <c r="L31" s="244"/>
      <c r="M31" s="244"/>
    </row>
    <row r="32" spans="1:13" s="63" customFormat="1" ht="45" x14ac:dyDescent="0.2">
      <c r="A32" s="247" t="s">
        <v>271</v>
      </c>
      <c r="B32" s="248" t="s">
        <v>272</v>
      </c>
      <c r="C32" s="279"/>
      <c r="D32" s="241">
        <v>725.16</v>
      </c>
      <c r="E32" s="242">
        <v>1</v>
      </c>
      <c r="F32" s="242">
        <v>1</v>
      </c>
      <c r="G32" s="242">
        <v>1</v>
      </c>
      <c r="H32" s="243">
        <v>725.16</v>
      </c>
      <c r="I32" s="243">
        <v>725.16</v>
      </c>
      <c r="J32" s="243">
        <v>725.16</v>
      </c>
      <c r="K32" s="244"/>
      <c r="L32" s="244"/>
      <c r="M32" s="244"/>
    </row>
    <row r="33" spans="1:242" s="63" customFormat="1" ht="75" x14ac:dyDescent="0.2">
      <c r="A33" s="239" t="s">
        <v>273</v>
      </c>
      <c r="B33" s="240" t="s">
        <v>274</v>
      </c>
      <c r="C33" s="279"/>
      <c r="D33" s="241">
        <v>772.45</v>
      </c>
      <c r="E33" s="242">
        <v>1</v>
      </c>
      <c r="F33" s="242">
        <v>1</v>
      </c>
      <c r="G33" s="242">
        <v>1</v>
      </c>
      <c r="H33" s="243">
        <v>772.45</v>
      </c>
      <c r="I33" s="243">
        <v>772.45</v>
      </c>
      <c r="J33" s="243">
        <v>772.45</v>
      </c>
      <c r="K33" s="244"/>
      <c r="L33" s="244"/>
      <c r="M33" s="244"/>
    </row>
    <row r="34" spans="1:242" s="63" customFormat="1" ht="28.5" customHeight="1" x14ac:dyDescent="0.2">
      <c r="A34" s="239" t="s">
        <v>275</v>
      </c>
      <c r="B34" s="239" t="s">
        <v>276</v>
      </c>
      <c r="C34" s="279"/>
      <c r="D34" s="241">
        <v>1203.8499999999999</v>
      </c>
      <c r="E34" s="242">
        <v>0.99752611324903795</v>
      </c>
      <c r="F34" s="242">
        <v>1.0343595382078066</v>
      </c>
      <c r="G34" s="242">
        <v>1.0714678394722374</v>
      </c>
      <c r="H34" s="243">
        <v>1200.8699999999999</v>
      </c>
      <c r="I34" s="243">
        <v>1245.21</v>
      </c>
      <c r="J34" s="243">
        <v>1289.8900000000001</v>
      </c>
      <c r="K34" s="244"/>
      <c r="L34" s="244"/>
      <c r="M34" s="244"/>
    </row>
    <row r="35" spans="1:242" s="63" customFormat="1" ht="35.25" customHeight="1" x14ac:dyDescent="0.2">
      <c r="A35" s="239" t="s">
        <v>277</v>
      </c>
      <c r="B35" s="239" t="s">
        <v>278</v>
      </c>
      <c r="C35" s="280"/>
      <c r="D35" s="241">
        <v>1203.8499999999999</v>
      </c>
      <c r="E35" s="242">
        <v>0.99752611324903795</v>
      </c>
      <c r="F35" s="242">
        <v>1.0343595382078066</v>
      </c>
      <c r="G35" s="242">
        <v>1.0714678394722374</v>
      </c>
      <c r="H35" s="243">
        <v>1200.8699999999999</v>
      </c>
      <c r="I35" s="243">
        <v>1245.21</v>
      </c>
      <c r="J35" s="243">
        <v>1289.8900000000001</v>
      </c>
      <c r="K35" s="244"/>
      <c r="L35" s="244"/>
      <c r="M35" s="244"/>
    </row>
    <row r="36" spans="1:242" s="63" customFormat="1" ht="21.75" customHeight="1" x14ac:dyDescent="0.2">
      <c r="A36" s="281" t="s">
        <v>23</v>
      </c>
      <c r="B36" s="281"/>
      <c r="C36" s="282" t="s">
        <v>24</v>
      </c>
      <c r="D36" s="283"/>
      <c r="E36" s="283"/>
      <c r="F36" s="283"/>
      <c r="G36" s="284"/>
      <c r="H36" s="249">
        <v>14236.326180208904</v>
      </c>
      <c r="I36" s="249">
        <v>14682.360764983778</v>
      </c>
      <c r="J36" s="249">
        <v>15131.708294421142</v>
      </c>
      <c r="K36" s="244"/>
      <c r="L36" s="244"/>
      <c r="M36" s="244"/>
    </row>
    <row r="37" spans="1:242" s="63" customFormat="1" ht="21.75" customHeight="1" x14ac:dyDescent="0.2">
      <c r="A37" s="281"/>
      <c r="B37" s="281"/>
      <c r="C37" s="282" t="s">
        <v>25</v>
      </c>
      <c r="D37" s="283"/>
      <c r="E37" s="283"/>
      <c r="F37" s="283"/>
      <c r="G37" s="284"/>
      <c r="H37" s="249">
        <v>13463.876180208903</v>
      </c>
      <c r="I37" s="249">
        <v>13909.910764983777</v>
      </c>
      <c r="J37" s="249">
        <v>14359.258294421141</v>
      </c>
      <c r="K37" s="244"/>
      <c r="L37" s="244"/>
      <c r="M37" s="244"/>
    </row>
    <row r="38" spans="1:242" s="63" customFormat="1" ht="15.75" customHeight="1" x14ac:dyDescent="0.2">
      <c r="A38" s="281"/>
      <c r="B38" s="281"/>
      <c r="C38" s="282" t="s">
        <v>26</v>
      </c>
      <c r="D38" s="283"/>
      <c r="E38" s="283"/>
      <c r="F38" s="283"/>
      <c r="G38" s="284"/>
      <c r="H38" s="249">
        <v>7157.4599999999991</v>
      </c>
      <c r="I38" s="249">
        <v>7421.74</v>
      </c>
      <c r="J38" s="249">
        <v>7688.01</v>
      </c>
      <c r="K38" s="244"/>
      <c r="L38" s="244"/>
      <c r="M38" s="244"/>
      <c r="O38" s="250"/>
    </row>
    <row r="39" spans="1:242" s="63" customFormat="1" ht="15.75" customHeight="1" x14ac:dyDescent="0.2">
      <c r="A39" s="251"/>
      <c r="B39" s="252"/>
      <c r="C39" s="253"/>
      <c r="D39" s="254"/>
      <c r="E39" s="255"/>
      <c r="F39" s="256"/>
      <c r="G39" s="256"/>
      <c r="H39" s="257"/>
      <c r="I39" s="257"/>
      <c r="J39" s="257"/>
      <c r="K39" s="244"/>
      <c r="L39" s="244"/>
      <c r="M39" s="244"/>
    </row>
    <row r="40" spans="1:242" s="63" customFormat="1" ht="24" customHeight="1" x14ac:dyDescent="0.2">
      <c r="A40" s="271" t="s">
        <v>27</v>
      </c>
      <c r="B40" s="272"/>
      <c r="C40" s="272"/>
      <c r="D40" s="272"/>
      <c r="E40" s="272"/>
      <c r="F40" s="272"/>
      <c r="G40" s="272"/>
      <c r="H40" s="272"/>
      <c r="I40" s="272"/>
      <c r="J40" s="273"/>
      <c r="K40" s="244"/>
      <c r="L40" s="244"/>
      <c r="M40" s="244"/>
      <c r="N40" s="250"/>
    </row>
    <row r="41" spans="1:242" s="63" customFormat="1" ht="45" x14ac:dyDescent="0.2">
      <c r="A41" s="239" t="s">
        <v>279</v>
      </c>
      <c r="B41" s="240" t="s">
        <v>280</v>
      </c>
      <c r="C41" s="258" t="s">
        <v>28</v>
      </c>
      <c r="D41" s="241">
        <v>601.91999999999996</v>
      </c>
      <c r="E41" s="259">
        <v>0.99752611324903795</v>
      </c>
      <c r="F41" s="259">
        <v>1.0343595382078066</v>
      </c>
      <c r="G41" s="259">
        <v>1.0714678394722374</v>
      </c>
      <c r="H41" s="260">
        <v>600.42999999999995</v>
      </c>
      <c r="I41" s="260">
        <v>622.6</v>
      </c>
      <c r="J41" s="260">
        <v>644.94000000000005</v>
      </c>
      <c r="K41" s="244"/>
      <c r="L41" s="244"/>
      <c r="M41" s="244"/>
    </row>
    <row r="42" spans="1:242" s="63" customFormat="1" ht="75" x14ac:dyDescent="0.2">
      <c r="A42" s="245" t="s">
        <v>273</v>
      </c>
      <c r="B42" s="245" t="s">
        <v>274</v>
      </c>
      <c r="C42" s="258" t="s">
        <v>28</v>
      </c>
      <c r="D42" s="241">
        <v>772.45</v>
      </c>
      <c r="E42" s="259">
        <v>1</v>
      </c>
      <c r="F42" s="259">
        <v>1</v>
      </c>
      <c r="G42" s="259">
        <v>1</v>
      </c>
      <c r="H42" s="261">
        <v>772.45</v>
      </c>
      <c r="I42" s="261">
        <v>772.45</v>
      </c>
      <c r="J42" s="261">
        <v>772.45</v>
      </c>
      <c r="K42" s="244"/>
      <c r="L42" s="244"/>
      <c r="M42" s="244"/>
    </row>
    <row r="43" spans="1:242" s="63" customFormat="1" ht="60" x14ac:dyDescent="0.2">
      <c r="A43" s="245" t="s">
        <v>281</v>
      </c>
      <c r="B43" s="245" t="s">
        <v>282</v>
      </c>
      <c r="C43" s="258" t="s">
        <v>28</v>
      </c>
      <c r="D43" s="241">
        <v>617.29</v>
      </c>
      <c r="E43" s="259">
        <v>1</v>
      </c>
      <c r="F43" s="259">
        <v>1</v>
      </c>
      <c r="G43" s="259">
        <v>1</v>
      </c>
      <c r="H43" s="261">
        <v>617.29</v>
      </c>
      <c r="I43" s="261">
        <v>617.29</v>
      </c>
      <c r="J43" s="261">
        <v>617.29</v>
      </c>
      <c r="K43" s="244"/>
      <c r="L43" s="244"/>
      <c r="M43" s="244"/>
    </row>
    <row r="44" spans="1:242" s="63" customFormat="1" ht="45" x14ac:dyDescent="0.2">
      <c r="A44" s="239" t="s">
        <v>283</v>
      </c>
      <c r="B44" s="240" t="s">
        <v>284</v>
      </c>
      <c r="C44" s="258" t="s">
        <v>28</v>
      </c>
      <c r="D44" s="241">
        <v>2665.79</v>
      </c>
      <c r="E44" s="259">
        <v>0.99752611324903795</v>
      </c>
      <c r="F44" s="259">
        <v>1.0343595382078066</v>
      </c>
      <c r="G44" s="259">
        <v>1.0714678394722374</v>
      </c>
      <c r="H44" s="261">
        <v>2659.2</v>
      </c>
      <c r="I44" s="261">
        <v>2757.39</v>
      </c>
      <c r="J44" s="261">
        <v>2856.31</v>
      </c>
      <c r="K44" s="244"/>
      <c r="L44" s="244"/>
      <c r="M44" s="244"/>
    </row>
    <row r="45" spans="1:242" s="63" customFormat="1" ht="45" x14ac:dyDescent="0.2">
      <c r="A45" s="239" t="s">
        <v>113</v>
      </c>
      <c r="B45" s="240" t="s">
        <v>285</v>
      </c>
      <c r="C45" s="258" t="s">
        <v>28</v>
      </c>
      <c r="D45" s="241">
        <v>2665.79</v>
      </c>
      <c r="E45" s="259">
        <v>0.99752611324903795</v>
      </c>
      <c r="F45" s="259">
        <v>1.0343595382078066</v>
      </c>
      <c r="G45" s="259">
        <v>1.0714678394722374</v>
      </c>
      <c r="H45" s="261">
        <v>2659.2</v>
      </c>
      <c r="I45" s="261">
        <v>2757.39</v>
      </c>
      <c r="J45" s="261">
        <v>2856.31</v>
      </c>
      <c r="K45" s="244"/>
      <c r="L45" s="244"/>
      <c r="M45" s="244"/>
      <c r="IF45" s="262"/>
      <c r="IG45" s="262"/>
      <c r="IH45" s="262"/>
    </row>
    <row r="46" spans="1:242" s="63" customFormat="1" ht="45" x14ac:dyDescent="0.2">
      <c r="A46" s="239" t="s">
        <v>286</v>
      </c>
      <c r="B46" s="240" t="s">
        <v>287</v>
      </c>
      <c r="C46" s="258" t="s">
        <v>28</v>
      </c>
      <c r="D46" s="241">
        <v>2665.79</v>
      </c>
      <c r="E46" s="259">
        <v>0.99752611324903795</v>
      </c>
      <c r="F46" s="259">
        <v>1.0343595382078066</v>
      </c>
      <c r="G46" s="259">
        <v>1.0714678394722374</v>
      </c>
      <c r="H46" s="261">
        <v>2659.2</v>
      </c>
      <c r="I46" s="261">
        <v>2757.39</v>
      </c>
      <c r="J46" s="261">
        <v>2856.31</v>
      </c>
      <c r="K46" s="244"/>
      <c r="L46" s="244"/>
      <c r="M46" s="244"/>
      <c r="IF46" s="262"/>
      <c r="IG46" s="262"/>
      <c r="IH46" s="262"/>
    </row>
    <row r="47" spans="1:242" s="63" customFormat="1" ht="45" x14ac:dyDescent="0.2">
      <c r="A47" s="239" t="s">
        <v>288</v>
      </c>
      <c r="B47" s="240" t="s">
        <v>289</v>
      </c>
      <c r="C47" s="258" t="s">
        <v>28</v>
      </c>
      <c r="D47" s="241">
        <v>1281.9000000000001</v>
      </c>
      <c r="E47" s="259">
        <v>0.99752611324903795</v>
      </c>
      <c r="F47" s="259">
        <v>1.0343595382078066</v>
      </c>
      <c r="G47" s="259">
        <v>1.0714678394722374</v>
      </c>
      <c r="H47" s="261">
        <v>1278.73</v>
      </c>
      <c r="I47" s="261">
        <v>1325.95</v>
      </c>
      <c r="J47" s="261">
        <v>1373.51</v>
      </c>
      <c r="K47" s="244"/>
      <c r="L47" s="244"/>
      <c r="M47" s="244"/>
      <c r="IF47" s="262"/>
      <c r="IG47" s="262"/>
      <c r="IH47" s="262"/>
    </row>
    <row r="48" spans="1:242" s="63" customFormat="1" ht="78.75" x14ac:dyDescent="0.2">
      <c r="A48" s="263" t="s">
        <v>290</v>
      </c>
      <c r="B48" s="263" t="s">
        <v>291</v>
      </c>
      <c r="C48" s="258" t="s">
        <v>28</v>
      </c>
      <c r="D48" s="241">
        <v>617.29</v>
      </c>
      <c r="E48" s="259">
        <v>0.99752611324903795</v>
      </c>
      <c r="F48" s="259">
        <v>1.0343595382078066</v>
      </c>
      <c r="G48" s="259">
        <v>1.0714678394722374</v>
      </c>
      <c r="H48" s="260">
        <v>615.76</v>
      </c>
      <c r="I48" s="260">
        <v>638.5</v>
      </c>
      <c r="J48" s="260">
        <v>661.41</v>
      </c>
      <c r="K48" s="244"/>
      <c r="L48" s="244"/>
      <c r="M48" s="244"/>
      <c r="IF48" s="262"/>
      <c r="IG48" s="262"/>
      <c r="IH48" s="262"/>
    </row>
    <row r="49" spans="1:242" s="63" customFormat="1" ht="63" x14ac:dyDescent="0.2">
      <c r="A49" s="263" t="s">
        <v>292</v>
      </c>
      <c r="B49" s="263" t="s">
        <v>293</v>
      </c>
      <c r="C49" s="258" t="s">
        <v>28</v>
      </c>
      <c r="D49" s="241">
        <v>617.29</v>
      </c>
      <c r="E49" s="259">
        <v>0.99752611324903795</v>
      </c>
      <c r="F49" s="259">
        <v>1.0343595382078066</v>
      </c>
      <c r="G49" s="259">
        <v>1.0714678394722374</v>
      </c>
      <c r="H49" s="260">
        <v>615.76</v>
      </c>
      <c r="I49" s="260">
        <v>638.5</v>
      </c>
      <c r="J49" s="260">
        <v>661.41</v>
      </c>
      <c r="K49" s="244"/>
      <c r="L49" s="244"/>
      <c r="M49" s="244"/>
      <c r="IF49" s="262"/>
      <c r="IG49" s="262"/>
      <c r="IH49" s="262"/>
    </row>
    <row r="50" spans="1:242" s="63" customFormat="1" ht="47.25" x14ac:dyDescent="0.2">
      <c r="A50" s="263" t="s">
        <v>294</v>
      </c>
      <c r="B50" s="263" t="s">
        <v>295</v>
      </c>
      <c r="C50" s="258" t="s">
        <v>28</v>
      </c>
      <c r="D50" s="241">
        <v>617.29</v>
      </c>
      <c r="E50" s="259">
        <v>0.99752611324903795</v>
      </c>
      <c r="F50" s="259">
        <v>1.0343595382078066</v>
      </c>
      <c r="G50" s="259">
        <v>1.0714678394722374</v>
      </c>
      <c r="H50" s="260">
        <v>615.76</v>
      </c>
      <c r="I50" s="260">
        <v>638.5</v>
      </c>
      <c r="J50" s="260">
        <v>661.41</v>
      </c>
      <c r="K50" s="244"/>
      <c r="L50" s="244"/>
      <c r="M50" s="244"/>
      <c r="IF50" s="262"/>
      <c r="IG50" s="262"/>
      <c r="IH50" s="262"/>
    </row>
    <row r="51" spans="1:242" s="63" customFormat="1" ht="78.75" x14ac:dyDescent="0.2">
      <c r="A51" s="263" t="s">
        <v>296</v>
      </c>
      <c r="B51" s="263" t="s">
        <v>297</v>
      </c>
      <c r="C51" s="258" t="s">
        <v>28</v>
      </c>
      <c r="D51" s="241">
        <v>617.29</v>
      </c>
      <c r="E51" s="259">
        <v>0.99752611324903795</v>
      </c>
      <c r="F51" s="259">
        <v>1.0343595382078066</v>
      </c>
      <c r="G51" s="259">
        <v>1.0714678394722374</v>
      </c>
      <c r="H51" s="260">
        <v>615.76</v>
      </c>
      <c r="I51" s="260">
        <v>638.5</v>
      </c>
      <c r="J51" s="260">
        <v>661.41</v>
      </c>
      <c r="K51" s="244"/>
      <c r="L51" s="244"/>
      <c r="M51" s="244"/>
    </row>
    <row r="52" spans="1:242" s="63" customFormat="1" ht="45" x14ac:dyDescent="0.2">
      <c r="A52" s="263" t="s">
        <v>298</v>
      </c>
      <c r="B52" s="263" t="s">
        <v>299</v>
      </c>
      <c r="C52" s="258" t="s">
        <v>28</v>
      </c>
      <c r="D52" s="241">
        <v>617.29</v>
      </c>
      <c r="E52" s="259">
        <v>0.99752611324903795</v>
      </c>
      <c r="F52" s="259">
        <v>1.0343595382078066</v>
      </c>
      <c r="G52" s="259">
        <v>1.0714678394722374</v>
      </c>
      <c r="H52" s="260">
        <v>615.76</v>
      </c>
      <c r="I52" s="260">
        <v>638.5</v>
      </c>
      <c r="J52" s="260">
        <v>661.41</v>
      </c>
      <c r="K52" s="244"/>
      <c r="L52" s="244"/>
      <c r="M52" s="244"/>
    </row>
    <row r="53" spans="1:242" s="63" customFormat="1" ht="47.25" x14ac:dyDescent="0.2">
      <c r="A53" s="263" t="s">
        <v>300</v>
      </c>
      <c r="B53" s="263" t="s">
        <v>301</v>
      </c>
      <c r="C53" s="258" t="s">
        <v>28</v>
      </c>
      <c r="D53" s="241">
        <v>567.86</v>
      </c>
      <c r="E53" s="259">
        <v>0.99752611324903795</v>
      </c>
      <c r="F53" s="259">
        <v>1.0343595382078066</v>
      </c>
      <c r="G53" s="259">
        <v>1.0714678394722374</v>
      </c>
      <c r="H53" s="260">
        <v>566.46</v>
      </c>
      <c r="I53" s="260">
        <v>587.37</v>
      </c>
      <c r="J53" s="260">
        <v>608.44000000000005</v>
      </c>
      <c r="K53" s="244"/>
      <c r="L53" s="244"/>
      <c r="M53" s="244"/>
    </row>
    <row r="54" spans="1:242" s="63" customFormat="1" ht="45" x14ac:dyDescent="0.2">
      <c r="A54" s="239" t="s">
        <v>302</v>
      </c>
      <c r="B54" s="240" t="s">
        <v>303</v>
      </c>
      <c r="C54" s="258" t="s">
        <v>28</v>
      </c>
      <c r="D54" s="241">
        <v>2665.79</v>
      </c>
      <c r="E54" s="259">
        <v>0.99752611324903795</v>
      </c>
      <c r="F54" s="259">
        <v>1.0343595382078066</v>
      </c>
      <c r="G54" s="259">
        <v>1.0714678394722374</v>
      </c>
      <c r="H54" s="260">
        <v>2659.2</v>
      </c>
      <c r="I54" s="260">
        <v>2757.39</v>
      </c>
      <c r="J54" s="260">
        <v>2856.31</v>
      </c>
      <c r="K54" s="244"/>
      <c r="L54" s="244"/>
      <c r="M54" s="244"/>
    </row>
    <row r="55" spans="1:242" s="63" customFormat="1" ht="45" x14ac:dyDescent="0.2">
      <c r="A55" s="239" t="s">
        <v>115</v>
      </c>
      <c r="B55" s="240" t="s">
        <v>304</v>
      </c>
      <c r="C55" s="258" t="s">
        <v>28</v>
      </c>
      <c r="D55" s="241">
        <v>2665.79</v>
      </c>
      <c r="E55" s="259">
        <v>0.99752611324903795</v>
      </c>
      <c r="F55" s="259">
        <v>1.0343595382078066</v>
      </c>
      <c r="G55" s="259">
        <v>1.0714678394722374</v>
      </c>
      <c r="H55" s="260">
        <v>2659.2</v>
      </c>
      <c r="I55" s="260">
        <v>2757.39</v>
      </c>
      <c r="J55" s="260">
        <v>2856.31</v>
      </c>
      <c r="K55" s="244"/>
      <c r="L55" s="244"/>
      <c r="M55" s="244"/>
    </row>
    <row r="56" spans="1:242" s="63" customFormat="1" ht="45" x14ac:dyDescent="0.2">
      <c r="A56" s="239" t="s">
        <v>305</v>
      </c>
      <c r="B56" s="240" t="s">
        <v>306</v>
      </c>
      <c r="C56" s="258" t="s">
        <v>28</v>
      </c>
      <c r="D56" s="241">
        <v>1203.8499999999999</v>
      </c>
      <c r="E56" s="259">
        <v>0.99752611324903795</v>
      </c>
      <c r="F56" s="259">
        <v>1.0343595382078066</v>
      </c>
      <c r="G56" s="259">
        <v>1.0714678394722374</v>
      </c>
      <c r="H56" s="260">
        <v>1200.8699999999999</v>
      </c>
      <c r="I56" s="260">
        <v>1245.21</v>
      </c>
      <c r="J56" s="260">
        <v>1289.8900000000001</v>
      </c>
      <c r="K56" s="244"/>
      <c r="L56" s="244"/>
      <c r="M56" s="244"/>
    </row>
    <row r="57" spans="1:242" s="63" customFormat="1" ht="45" x14ac:dyDescent="0.2">
      <c r="A57" s="239" t="s">
        <v>307</v>
      </c>
      <c r="B57" s="240" t="s">
        <v>308</v>
      </c>
      <c r="C57" s="258" t="s">
        <v>28</v>
      </c>
      <c r="D57" s="241">
        <v>1203.8499999999999</v>
      </c>
      <c r="E57" s="259">
        <v>0.99752611324903795</v>
      </c>
      <c r="F57" s="259">
        <v>1.0343595382078066</v>
      </c>
      <c r="G57" s="259">
        <v>1.0714678394722374</v>
      </c>
      <c r="H57" s="260">
        <v>1200.8699999999999</v>
      </c>
      <c r="I57" s="260">
        <v>1245.21</v>
      </c>
      <c r="J57" s="260">
        <v>1289.8900000000001</v>
      </c>
      <c r="K57" s="244"/>
      <c r="L57" s="244"/>
      <c r="M57" s="244"/>
    </row>
    <row r="58" spans="1:242" x14ac:dyDescent="0.2">
      <c r="J58" s="264" t="s">
        <v>29</v>
      </c>
    </row>
  </sheetData>
  <mergeCells count="19">
    <mergeCell ref="A40:J40"/>
    <mergeCell ref="K15:K16"/>
    <mergeCell ref="L15:L16"/>
    <mergeCell ref="M15:M16"/>
    <mergeCell ref="A17:J17"/>
    <mergeCell ref="C18:C35"/>
    <mergeCell ref="A36:B38"/>
    <mergeCell ref="C36:G36"/>
    <mergeCell ref="C37:G37"/>
    <mergeCell ref="C38:G38"/>
    <mergeCell ref="A13:J13"/>
    <mergeCell ref="A15:A16"/>
    <mergeCell ref="B15:B16"/>
    <mergeCell ref="C15:C16"/>
    <mergeCell ref="D15:D16"/>
    <mergeCell ref="E15:G15"/>
    <mergeCell ref="H15:H16"/>
    <mergeCell ref="I15:I16"/>
    <mergeCell ref="J15:J16"/>
  </mergeCells>
  <pageMargins left="0.7" right="0.7" top="0.75" bottom="0.75" header="0.3" footer="0.3"/>
  <pageSetup paperSize="9" scale="35" fitToWidth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DCA97-0B58-4129-9B42-CAE6EB6F9705}">
  <sheetPr>
    <tabColor rgb="FFFF0000"/>
    <pageSetUpPr fitToPage="1"/>
  </sheetPr>
  <dimension ref="A1:Y59"/>
  <sheetViews>
    <sheetView zoomScale="70" zoomScaleNormal="70" workbookViewId="0">
      <selection activeCell="D3" sqref="D3"/>
    </sheetView>
  </sheetViews>
  <sheetFormatPr defaultColWidth="9.140625" defaultRowHeight="12.75" x14ac:dyDescent="0.2"/>
  <cols>
    <col min="1" max="1" width="14" style="2" customWidth="1"/>
    <col min="2" max="2" width="61.5703125" style="2" customWidth="1"/>
    <col min="3" max="3" width="15.42578125" style="2" customWidth="1"/>
    <col min="4" max="4" width="14.28515625" style="2" customWidth="1"/>
    <col min="5" max="5" width="15.5703125" style="2" customWidth="1"/>
    <col min="6" max="6" width="16.140625" style="2" customWidth="1"/>
    <col min="7" max="7" width="16.5703125" style="2" customWidth="1"/>
    <col min="8" max="8" width="15.140625" style="2" customWidth="1"/>
    <col min="9" max="19" width="18" style="2" customWidth="1"/>
    <col min="20" max="20" width="15.5703125" style="2" customWidth="1"/>
    <col min="21" max="22" width="8.5703125" style="2" customWidth="1"/>
    <col min="23" max="23" width="8.42578125" style="2" customWidth="1"/>
    <col min="24" max="24" width="8.28515625" style="2" customWidth="1"/>
    <col min="25" max="25" width="9.28515625" style="2" customWidth="1"/>
    <col min="26" max="16384" width="9.140625" style="2"/>
  </cols>
  <sheetData>
    <row r="1" spans="1:25" x14ac:dyDescent="0.2">
      <c r="T1" s="3" t="s">
        <v>0</v>
      </c>
    </row>
    <row r="2" spans="1:25" x14ac:dyDescent="0.2">
      <c r="T2" s="3" t="s">
        <v>1</v>
      </c>
    </row>
    <row r="3" spans="1:25" x14ac:dyDescent="0.2">
      <c r="T3" s="3" t="s">
        <v>2</v>
      </c>
    </row>
    <row r="4" spans="1:25" x14ac:dyDescent="0.2">
      <c r="T4" s="3" t="s">
        <v>3</v>
      </c>
    </row>
    <row r="6" spans="1:25" ht="26.25" customHeight="1" x14ac:dyDescent="0.25">
      <c r="S6" s="4"/>
      <c r="T6" s="3" t="s">
        <v>4</v>
      </c>
      <c r="U6" s="5"/>
    </row>
    <row r="7" spans="1:25" ht="12.75" customHeight="1" x14ac:dyDescent="0.25">
      <c r="S7" s="4"/>
      <c r="T7" s="3" t="s">
        <v>5</v>
      </c>
      <c r="U7" s="5"/>
    </row>
    <row r="8" spans="1:25" ht="12.75" customHeight="1" x14ac:dyDescent="0.25">
      <c r="S8" s="4"/>
      <c r="T8" s="3" t="s">
        <v>2</v>
      </c>
      <c r="U8" s="5"/>
    </row>
    <row r="9" spans="1:25" ht="15" x14ac:dyDescent="0.25">
      <c r="S9" s="4"/>
      <c r="T9" s="3" t="s">
        <v>6</v>
      </c>
      <c r="U9" s="5"/>
    </row>
    <row r="10" spans="1:25" ht="18.75" customHeight="1" x14ac:dyDescent="0.2">
      <c r="U10" s="5"/>
    </row>
    <row r="11" spans="1:25" ht="62.25" customHeight="1" x14ac:dyDescent="0.3">
      <c r="A11" s="285" t="s">
        <v>309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</row>
    <row r="12" spans="1:25" ht="20.25" x14ac:dyDescent="0.3">
      <c r="A12" s="6"/>
      <c r="B12" s="7"/>
      <c r="C12" s="7"/>
      <c r="D12" s="7"/>
      <c r="E12" s="7"/>
      <c r="F12" s="7"/>
      <c r="G12" s="7"/>
      <c r="H12" s="7"/>
      <c r="T12" s="3" t="s">
        <v>8</v>
      </c>
      <c r="U12" s="8"/>
      <c r="V12" s="8"/>
      <c r="W12" s="8"/>
      <c r="X12" s="8"/>
      <c r="Y12" s="8"/>
    </row>
    <row r="13" spans="1:25" ht="34.5" customHeight="1" x14ac:dyDescent="0.25">
      <c r="A13" s="286" t="s">
        <v>9</v>
      </c>
      <c r="B13" s="287" t="s">
        <v>10</v>
      </c>
      <c r="C13" s="290" t="s">
        <v>14</v>
      </c>
      <c r="D13" s="290"/>
      <c r="E13" s="290"/>
      <c r="F13" s="290"/>
      <c r="G13" s="290"/>
      <c r="H13" s="290"/>
      <c r="I13" s="291" t="s">
        <v>15</v>
      </c>
      <c r="J13" s="290"/>
      <c r="K13" s="290"/>
      <c r="L13" s="290"/>
      <c r="M13" s="290"/>
      <c r="N13" s="290"/>
      <c r="O13" s="290" t="s">
        <v>16</v>
      </c>
      <c r="P13" s="290"/>
      <c r="Q13" s="290"/>
      <c r="R13" s="290"/>
      <c r="S13" s="290"/>
      <c r="T13" s="290"/>
      <c r="U13" s="9"/>
      <c r="V13" s="9"/>
      <c r="W13" s="9"/>
      <c r="X13" s="9"/>
      <c r="Y13" s="9"/>
    </row>
    <row r="14" spans="1:25" ht="12.75" customHeight="1" x14ac:dyDescent="0.25">
      <c r="A14" s="286"/>
      <c r="B14" s="288"/>
      <c r="C14" s="292" t="s">
        <v>30</v>
      </c>
      <c r="D14" s="292"/>
      <c r="E14" s="292"/>
      <c r="F14" s="292"/>
      <c r="G14" s="292"/>
      <c r="H14" s="292"/>
      <c r="I14" s="293" t="s">
        <v>30</v>
      </c>
      <c r="J14" s="292"/>
      <c r="K14" s="292"/>
      <c r="L14" s="292"/>
      <c r="M14" s="292"/>
      <c r="N14" s="292"/>
      <c r="O14" s="292" t="s">
        <v>30</v>
      </c>
      <c r="P14" s="292"/>
      <c r="Q14" s="292"/>
      <c r="R14" s="292"/>
      <c r="S14" s="292"/>
      <c r="T14" s="292"/>
    </row>
    <row r="15" spans="1:25" ht="14.25" customHeight="1" x14ac:dyDescent="0.2">
      <c r="A15" s="286"/>
      <c r="B15" s="289"/>
      <c r="C15" s="10" t="s">
        <v>31</v>
      </c>
      <c r="D15" s="10" t="s">
        <v>32</v>
      </c>
      <c r="E15" s="10" t="s">
        <v>33</v>
      </c>
      <c r="F15" s="10" t="s">
        <v>34</v>
      </c>
      <c r="G15" s="10" t="s">
        <v>35</v>
      </c>
      <c r="H15" s="10" t="s">
        <v>36</v>
      </c>
      <c r="I15" s="11" t="s">
        <v>31</v>
      </c>
      <c r="J15" s="10" t="s">
        <v>32</v>
      </c>
      <c r="K15" s="10" t="s">
        <v>33</v>
      </c>
      <c r="L15" s="10" t="s">
        <v>34</v>
      </c>
      <c r="M15" s="10" t="s">
        <v>35</v>
      </c>
      <c r="N15" s="10" t="s">
        <v>36</v>
      </c>
      <c r="O15" s="10" t="s">
        <v>31</v>
      </c>
      <c r="P15" s="10" t="s">
        <v>32</v>
      </c>
      <c r="Q15" s="10" t="s">
        <v>33</v>
      </c>
      <c r="R15" s="10" t="s">
        <v>34</v>
      </c>
      <c r="S15" s="10" t="s">
        <v>35</v>
      </c>
      <c r="T15" s="10" t="s">
        <v>36</v>
      </c>
      <c r="U15" s="12"/>
      <c r="V15" s="12"/>
      <c r="W15" s="12"/>
      <c r="X15" s="12"/>
      <c r="Y15" s="12"/>
    </row>
    <row r="16" spans="1:25" ht="14.25" customHeight="1" x14ac:dyDescent="0.25">
      <c r="A16" s="294" t="s">
        <v>37</v>
      </c>
      <c r="B16" s="295"/>
      <c r="C16" s="296"/>
      <c r="D16" s="297"/>
      <c r="E16" s="297"/>
      <c r="F16" s="297"/>
      <c r="G16" s="297"/>
      <c r="H16" s="298"/>
      <c r="I16" s="297"/>
      <c r="J16" s="297"/>
      <c r="K16" s="297"/>
      <c r="L16" s="297"/>
      <c r="M16" s="297"/>
      <c r="N16" s="298"/>
      <c r="O16" s="296"/>
      <c r="P16" s="297"/>
      <c r="Q16" s="297"/>
      <c r="R16" s="297"/>
      <c r="S16" s="297"/>
      <c r="T16" s="298"/>
      <c r="U16" s="13"/>
      <c r="V16" s="13"/>
      <c r="W16" s="13"/>
      <c r="X16" s="13"/>
      <c r="Y16" s="13"/>
    </row>
    <row r="17" spans="1:25" ht="24.75" customHeight="1" x14ac:dyDescent="0.25">
      <c r="A17" s="14" t="s">
        <v>53</v>
      </c>
      <c r="B17" s="15" t="s">
        <v>54</v>
      </c>
      <c r="C17" s="16">
        <v>313.63</v>
      </c>
      <c r="D17" s="17">
        <v>313.63</v>
      </c>
      <c r="E17" s="17">
        <v>313.63</v>
      </c>
      <c r="F17" s="17">
        <v>313.63</v>
      </c>
      <c r="G17" s="17">
        <v>313.63</v>
      </c>
      <c r="H17" s="18">
        <v>313.63</v>
      </c>
      <c r="I17" s="19">
        <v>325.20999999999998</v>
      </c>
      <c r="J17" s="17">
        <v>325.20999999999998</v>
      </c>
      <c r="K17" s="17">
        <v>325.20999999999998</v>
      </c>
      <c r="L17" s="17">
        <v>325.20999999999998</v>
      </c>
      <c r="M17" s="17">
        <v>325.20999999999998</v>
      </c>
      <c r="N17" s="18">
        <v>325.20999999999998</v>
      </c>
      <c r="O17" s="19">
        <v>336.88</v>
      </c>
      <c r="P17" s="17">
        <v>336.88</v>
      </c>
      <c r="Q17" s="17">
        <v>336.88</v>
      </c>
      <c r="R17" s="17">
        <v>336.88</v>
      </c>
      <c r="S17" s="17">
        <v>336.88</v>
      </c>
      <c r="T17" s="18">
        <v>336.88</v>
      </c>
      <c r="U17" s="20"/>
      <c r="V17" s="20"/>
      <c r="W17" s="20"/>
      <c r="X17" s="20"/>
      <c r="Y17" s="20"/>
    </row>
    <row r="18" spans="1:25" ht="15.75" x14ac:dyDescent="0.25">
      <c r="A18" s="21" t="s">
        <v>89</v>
      </c>
      <c r="B18" s="22" t="s">
        <v>90</v>
      </c>
      <c r="C18" s="23">
        <v>341.31</v>
      </c>
      <c r="D18" s="24">
        <v>341.31</v>
      </c>
      <c r="E18" s="24">
        <v>341.31</v>
      </c>
      <c r="F18" s="24">
        <v>341.31</v>
      </c>
      <c r="G18" s="24">
        <v>341.31</v>
      </c>
      <c r="H18" s="25">
        <v>341.31</v>
      </c>
      <c r="I18" s="26">
        <v>353.91</v>
      </c>
      <c r="J18" s="24">
        <v>353.91</v>
      </c>
      <c r="K18" s="24">
        <v>353.91</v>
      </c>
      <c r="L18" s="24">
        <v>353.91</v>
      </c>
      <c r="M18" s="24">
        <v>353.91</v>
      </c>
      <c r="N18" s="25">
        <v>353.91</v>
      </c>
      <c r="O18" s="26">
        <v>366.61</v>
      </c>
      <c r="P18" s="27">
        <v>366.61</v>
      </c>
      <c r="Q18" s="27">
        <v>366.61</v>
      </c>
      <c r="R18" s="27">
        <v>366.61</v>
      </c>
      <c r="S18" s="27">
        <v>366.61</v>
      </c>
      <c r="T18" s="28">
        <v>366.61</v>
      </c>
      <c r="U18" s="29"/>
      <c r="V18" s="29"/>
      <c r="W18" s="29"/>
      <c r="X18" s="29"/>
      <c r="Y18" s="29"/>
    </row>
    <row r="19" spans="1:25" ht="15.75" x14ac:dyDescent="0.25">
      <c r="A19" s="21" t="s">
        <v>45</v>
      </c>
      <c r="B19" s="22" t="s">
        <v>46</v>
      </c>
      <c r="C19" s="23">
        <v>57.48</v>
      </c>
      <c r="D19" s="24">
        <v>57.48</v>
      </c>
      <c r="E19" s="24">
        <v>57.48</v>
      </c>
      <c r="F19" s="24">
        <v>57.48</v>
      </c>
      <c r="G19" s="24">
        <v>57.48</v>
      </c>
      <c r="H19" s="25">
        <v>57.48</v>
      </c>
      <c r="I19" s="26">
        <v>59.6</v>
      </c>
      <c r="J19" s="24">
        <v>59.6</v>
      </c>
      <c r="K19" s="24">
        <v>59.6</v>
      </c>
      <c r="L19" s="24">
        <v>59.6</v>
      </c>
      <c r="M19" s="24">
        <v>59.6</v>
      </c>
      <c r="N19" s="25">
        <v>59.6</v>
      </c>
      <c r="O19" s="30">
        <v>61.74</v>
      </c>
      <c r="P19" s="27">
        <v>61.74</v>
      </c>
      <c r="Q19" s="27">
        <v>61.74</v>
      </c>
      <c r="R19" s="27">
        <v>61.74</v>
      </c>
      <c r="S19" s="27">
        <v>61.74</v>
      </c>
      <c r="T19" s="28">
        <v>61.74</v>
      </c>
      <c r="U19" s="29"/>
      <c r="V19" s="29"/>
      <c r="W19" s="29"/>
      <c r="X19" s="29"/>
      <c r="Y19" s="29"/>
    </row>
    <row r="20" spans="1:25" ht="15.75" x14ac:dyDescent="0.25">
      <c r="A20" s="21" t="s">
        <v>103</v>
      </c>
      <c r="B20" s="22" t="s">
        <v>104</v>
      </c>
      <c r="C20" s="23">
        <v>2765.5672322979667</v>
      </c>
      <c r="D20" s="24">
        <v>2765.5672322979667</v>
      </c>
      <c r="E20" s="24">
        <v>2765.5672322979667</v>
      </c>
      <c r="F20" s="24">
        <v>2765.5672322979667</v>
      </c>
      <c r="G20" s="24">
        <v>2765.5672322979667</v>
      </c>
      <c r="H20" s="25">
        <v>2765.5672322979667</v>
      </c>
      <c r="I20" s="26">
        <v>2867.6851736393633</v>
      </c>
      <c r="J20" s="24">
        <v>2867.6851736393633</v>
      </c>
      <c r="K20" s="24">
        <v>2867.6851736393633</v>
      </c>
      <c r="L20" s="24">
        <v>2867.6851736393633</v>
      </c>
      <c r="M20" s="24">
        <v>2867.6851736393633</v>
      </c>
      <c r="N20" s="25">
        <v>2867.6851736393633</v>
      </c>
      <c r="O20" s="30">
        <v>2970.565189169874</v>
      </c>
      <c r="P20" s="27">
        <v>2970.565189169874</v>
      </c>
      <c r="Q20" s="27">
        <v>2970.565189169874</v>
      </c>
      <c r="R20" s="27">
        <v>2970.565189169874</v>
      </c>
      <c r="S20" s="27">
        <v>2970.565189169874</v>
      </c>
      <c r="T20" s="28">
        <v>2970.565189169874</v>
      </c>
      <c r="U20" s="29"/>
      <c r="V20" s="29"/>
      <c r="W20" s="29"/>
      <c r="X20" s="29"/>
      <c r="Y20" s="29"/>
    </row>
    <row r="21" spans="1:25" ht="15.75" x14ac:dyDescent="0.25">
      <c r="A21" s="21" t="s">
        <v>105</v>
      </c>
      <c r="B21" s="22" t="s">
        <v>106</v>
      </c>
      <c r="C21" s="23"/>
      <c r="D21" s="24"/>
      <c r="E21" s="24"/>
      <c r="F21" s="24"/>
      <c r="G21" s="24"/>
      <c r="H21" s="25">
        <v>531.84</v>
      </c>
      <c r="I21" s="26"/>
      <c r="J21" s="24"/>
      <c r="K21" s="24"/>
      <c r="L21" s="24"/>
      <c r="M21" s="24"/>
      <c r="N21" s="25">
        <v>551.48</v>
      </c>
      <c r="O21" s="31"/>
      <c r="P21" s="32"/>
      <c r="Q21" s="32"/>
      <c r="R21" s="32"/>
      <c r="S21" s="32"/>
      <c r="T21" s="28">
        <v>571.26</v>
      </c>
      <c r="U21" s="33"/>
      <c r="V21" s="33"/>
      <c r="W21" s="33"/>
      <c r="X21" s="33"/>
      <c r="Y21" s="29"/>
    </row>
    <row r="22" spans="1:25" ht="15.75" x14ac:dyDescent="0.25">
      <c r="A22" s="21" t="s">
        <v>38</v>
      </c>
      <c r="B22" s="22" t="s">
        <v>39</v>
      </c>
      <c r="C22" s="23"/>
      <c r="D22" s="24"/>
      <c r="E22" s="24"/>
      <c r="F22" s="24"/>
      <c r="G22" s="24"/>
      <c r="H22" s="25">
        <v>348.94</v>
      </c>
      <c r="I22" s="26"/>
      <c r="J22" s="24"/>
      <c r="K22" s="24"/>
      <c r="L22" s="24"/>
      <c r="M22" s="24"/>
      <c r="N22" s="25">
        <v>361.83</v>
      </c>
      <c r="O22" s="31"/>
      <c r="P22" s="32"/>
      <c r="Q22" s="32"/>
      <c r="R22" s="32"/>
      <c r="S22" s="32"/>
      <c r="T22" s="28">
        <v>374.81</v>
      </c>
      <c r="U22" s="33"/>
      <c r="V22" s="33"/>
      <c r="W22" s="33"/>
      <c r="X22" s="33"/>
      <c r="Y22" s="29"/>
    </row>
    <row r="23" spans="1:25" ht="15.75" x14ac:dyDescent="0.25">
      <c r="A23" s="21" t="s">
        <v>107</v>
      </c>
      <c r="B23" s="22" t="s">
        <v>108</v>
      </c>
      <c r="C23" s="23">
        <v>2659.1963344694891</v>
      </c>
      <c r="D23" s="24">
        <v>2659.1963344694891</v>
      </c>
      <c r="E23" s="24">
        <v>2659.1963344694891</v>
      </c>
      <c r="F23" s="24">
        <v>2659.1963344694891</v>
      </c>
      <c r="G23" s="24">
        <v>2659.1963344694891</v>
      </c>
      <c r="H23" s="25">
        <v>2659.1963344694891</v>
      </c>
      <c r="I23" s="26">
        <v>2757.3865545904346</v>
      </c>
      <c r="J23" s="24">
        <v>2757.3865545904346</v>
      </c>
      <c r="K23" s="24">
        <v>2757.3865545904346</v>
      </c>
      <c r="L23" s="24">
        <v>2757.3865545904346</v>
      </c>
      <c r="M23" s="24">
        <v>2757.3865545904346</v>
      </c>
      <c r="N23" s="25">
        <v>2757.3865545904346</v>
      </c>
      <c r="O23" s="30">
        <v>2856.3095375481034</v>
      </c>
      <c r="P23" s="27">
        <v>2856.3095375481034</v>
      </c>
      <c r="Q23" s="27">
        <v>2856.3095375481034</v>
      </c>
      <c r="R23" s="27">
        <v>2856.3095375481034</v>
      </c>
      <c r="S23" s="27">
        <v>2856.3095375481034</v>
      </c>
      <c r="T23" s="28">
        <v>2856.3095375481034</v>
      </c>
      <c r="U23" s="29"/>
      <c r="V23" s="29"/>
      <c r="W23" s="29"/>
      <c r="X23" s="29"/>
      <c r="Y23" s="29"/>
    </row>
    <row r="24" spans="1:25" ht="15.75" x14ac:dyDescent="0.25">
      <c r="A24" s="21" t="s">
        <v>109</v>
      </c>
      <c r="B24" s="22" t="s">
        <v>110</v>
      </c>
      <c r="C24" s="23">
        <v>5850.2254120120951</v>
      </c>
      <c r="D24" s="24">
        <v>5850.2254120120951</v>
      </c>
      <c r="E24" s="24">
        <v>5850.2254120120951</v>
      </c>
      <c r="F24" s="24">
        <v>5850.2254120120951</v>
      </c>
      <c r="G24" s="24">
        <v>5850.2254120120951</v>
      </c>
      <c r="H24" s="25">
        <v>5850.2254120120951</v>
      </c>
      <c r="I24" s="26">
        <v>6066.2436553875768</v>
      </c>
      <c r="J24" s="24">
        <v>6066.2436553875768</v>
      </c>
      <c r="K24" s="24">
        <v>6066.2436553875768</v>
      </c>
      <c r="L24" s="24">
        <v>6066.2436553875768</v>
      </c>
      <c r="M24" s="24">
        <v>6066.2436553875768</v>
      </c>
      <c r="N24" s="25">
        <v>6066.2436553875768</v>
      </c>
      <c r="O24" s="30">
        <v>6283.8739752061574</v>
      </c>
      <c r="P24" s="27">
        <v>6283.8739752061574</v>
      </c>
      <c r="Q24" s="27">
        <v>6283.8739752061574</v>
      </c>
      <c r="R24" s="27">
        <v>6283.8739752061574</v>
      </c>
      <c r="S24" s="27">
        <v>6283.8739752061574</v>
      </c>
      <c r="T24" s="28">
        <v>6283.8739752061574</v>
      </c>
      <c r="U24" s="29"/>
      <c r="V24" s="29"/>
      <c r="W24" s="29"/>
      <c r="X24" s="29"/>
      <c r="Y24" s="29"/>
    </row>
    <row r="25" spans="1:25" ht="15.75" x14ac:dyDescent="0.25">
      <c r="A25" s="21" t="s">
        <v>111</v>
      </c>
      <c r="B25" s="22" t="s">
        <v>112</v>
      </c>
      <c r="C25" s="23"/>
      <c r="D25" s="24"/>
      <c r="E25" s="24"/>
      <c r="F25" s="24"/>
      <c r="G25" s="24">
        <v>1595.5199752886203</v>
      </c>
      <c r="H25" s="25">
        <v>1595.5199752886203</v>
      </c>
      <c r="I25" s="26"/>
      <c r="J25" s="24"/>
      <c r="K25" s="24"/>
      <c r="L25" s="24"/>
      <c r="M25" s="24">
        <v>1654.434187658054</v>
      </c>
      <c r="N25" s="25">
        <v>1654.434187658054</v>
      </c>
      <c r="O25" s="30"/>
      <c r="P25" s="27"/>
      <c r="Q25" s="27"/>
      <c r="R25" s="27"/>
      <c r="S25" s="27">
        <v>1713.7880583287522</v>
      </c>
      <c r="T25" s="28">
        <v>1713.7880583287522</v>
      </c>
      <c r="U25" s="33"/>
      <c r="V25" s="33"/>
      <c r="W25" s="33"/>
      <c r="X25" s="29"/>
      <c r="Y25" s="29"/>
    </row>
    <row r="26" spans="1:25" ht="26.25" x14ac:dyDescent="0.25">
      <c r="A26" s="21" t="s">
        <v>113</v>
      </c>
      <c r="B26" s="34" t="s">
        <v>114</v>
      </c>
      <c r="C26" s="23"/>
      <c r="D26" s="24"/>
      <c r="E26" s="24"/>
      <c r="F26" s="24"/>
      <c r="G26" s="24">
        <v>2659.1963344694891</v>
      </c>
      <c r="H26" s="25">
        <v>2659.1963344694891</v>
      </c>
      <c r="I26" s="26"/>
      <c r="J26" s="24"/>
      <c r="K26" s="24"/>
      <c r="L26" s="24"/>
      <c r="M26" s="24">
        <v>2757.3865545904346</v>
      </c>
      <c r="N26" s="25">
        <v>2757.3865545904346</v>
      </c>
      <c r="O26" s="30"/>
      <c r="P26" s="27"/>
      <c r="Q26" s="27"/>
      <c r="R26" s="27"/>
      <c r="S26" s="27">
        <v>2856.3095375481034</v>
      </c>
      <c r="T26" s="28">
        <v>2856.3095375481034</v>
      </c>
      <c r="U26" s="33"/>
      <c r="V26" s="33"/>
      <c r="W26" s="33"/>
      <c r="X26" s="29"/>
      <c r="Y26" s="29"/>
    </row>
    <row r="27" spans="1:25" ht="30.75" customHeight="1" x14ac:dyDescent="0.25">
      <c r="A27" s="35" t="s">
        <v>115</v>
      </c>
      <c r="B27" s="34" t="s">
        <v>116</v>
      </c>
      <c r="C27" s="23"/>
      <c r="D27" s="24"/>
      <c r="E27" s="24"/>
      <c r="F27" s="24"/>
      <c r="G27" s="24">
        <v>2659.1963344694891</v>
      </c>
      <c r="H27" s="25">
        <v>2659.1963344694891</v>
      </c>
      <c r="I27" s="26"/>
      <c r="J27" s="24"/>
      <c r="K27" s="24"/>
      <c r="L27" s="24"/>
      <c r="M27" s="24">
        <v>2757.3865545904346</v>
      </c>
      <c r="N27" s="25">
        <v>2757.3865545904346</v>
      </c>
      <c r="O27" s="30"/>
      <c r="P27" s="27"/>
      <c r="Q27" s="27"/>
      <c r="R27" s="27"/>
      <c r="S27" s="27">
        <v>2856.3095375481034</v>
      </c>
      <c r="T27" s="28">
        <v>2856.3095375481034</v>
      </c>
      <c r="U27" s="33"/>
      <c r="V27" s="33"/>
      <c r="W27" s="33"/>
      <c r="X27" s="29"/>
      <c r="Y27" s="29"/>
    </row>
    <row r="28" spans="1:25" ht="15.75" x14ac:dyDescent="0.25">
      <c r="A28" s="21" t="s">
        <v>117</v>
      </c>
      <c r="B28" s="22" t="s">
        <v>118</v>
      </c>
      <c r="C28" s="23">
        <v>2659.1963344694891</v>
      </c>
      <c r="D28" s="24"/>
      <c r="E28" s="24"/>
      <c r="F28" s="24"/>
      <c r="G28" s="24"/>
      <c r="H28" s="25"/>
      <c r="I28" s="26">
        <v>2757.3865545904346</v>
      </c>
      <c r="J28" s="24"/>
      <c r="K28" s="24"/>
      <c r="L28" s="24"/>
      <c r="M28" s="24"/>
      <c r="N28" s="25"/>
      <c r="O28" s="30">
        <v>2856.3095375481034</v>
      </c>
      <c r="P28" s="27"/>
      <c r="Q28" s="27"/>
      <c r="R28" s="27"/>
      <c r="S28" s="27"/>
      <c r="T28" s="28"/>
      <c r="U28" s="33"/>
      <c r="V28" s="33"/>
      <c r="W28" s="33"/>
      <c r="X28" s="29"/>
      <c r="Y28" s="29"/>
    </row>
    <row r="29" spans="1:25" ht="15.75" x14ac:dyDescent="0.25">
      <c r="A29" s="21" t="s">
        <v>119</v>
      </c>
      <c r="B29" s="22" t="s">
        <v>120</v>
      </c>
      <c r="C29" s="23">
        <v>3191.0399505772407</v>
      </c>
      <c r="D29" s="24"/>
      <c r="E29" s="24"/>
      <c r="F29" s="24"/>
      <c r="G29" s="24"/>
      <c r="H29" s="25"/>
      <c r="I29" s="26">
        <v>3308.8683753161081</v>
      </c>
      <c r="J29" s="24"/>
      <c r="K29" s="24"/>
      <c r="L29" s="24"/>
      <c r="M29" s="24"/>
      <c r="N29" s="25"/>
      <c r="O29" s="30">
        <v>3427.5761166575044</v>
      </c>
      <c r="P29" s="27"/>
      <c r="Q29" s="27"/>
      <c r="R29" s="27"/>
      <c r="S29" s="27"/>
      <c r="T29" s="28"/>
      <c r="U29" s="33"/>
      <c r="V29" s="33"/>
      <c r="W29" s="33"/>
      <c r="X29" s="33"/>
      <c r="Y29" s="33"/>
    </row>
    <row r="30" spans="1:25" ht="15.75" x14ac:dyDescent="0.25">
      <c r="A30" s="299" t="s">
        <v>40</v>
      </c>
      <c r="B30" s="300"/>
      <c r="C30" s="301"/>
      <c r="D30" s="302"/>
      <c r="E30" s="302"/>
      <c r="F30" s="302"/>
      <c r="G30" s="302"/>
      <c r="H30" s="303"/>
      <c r="I30" s="304"/>
      <c r="J30" s="302"/>
      <c r="K30" s="302"/>
      <c r="L30" s="302"/>
      <c r="M30" s="302"/>
      <c r="N30" s="303"/>
      <c r="O30" s="305"/>
      <c r="P30" s="305"/>
      <c r="Q30" s="305"/>
      <c r="R30" s="305"/>
      <c r="S30" s="305"/>
      <c r="T30" s="306"/>
      <c r="U30" s="33"/>
      <c r="V30" s="33"/>
      <c r="W30" s="33"/>
      <c r="X30" s="33"/>
      <c r="Y30" s="33"/>
    </row>
    <row r="31" spans="1:25" ht="15.75" x14ac:dyDescent="0.25">
      <c r="A31" s="21" t="s">
        <v>121</v>
      </c>
      <c r="B31" s="36" t="s">
        <v>122</v>
      </c>
      <c r="C31" s="37">
        <v>3733.1317509620671</v>
      </c>
      <c r="D31" s="27">
        <v>3733.1317509620671</v>
      </c>
      <c r="E31" s="27">
        <v>3733.1317509620671</v>
      </c>
      <c r="F31" s="27">
        <v>3733.1317509620671</v>
      </c>
      <c r="G31" s="27">
        <v>3733.1317509620671</v>
      </c>
      <c r="H31" s="28">
        <v>3733.1317509620671</v>
      </c>
      <c r="I31" s="30">
        <v>3870.9767921935131</v>
      </c>
      <c r="J31" s="27">
        <v>3870.9767921935131</v>
      </c>
      <c r="K31" s="27">
        <v>3870.9767921935131</v>
      </c>
      <c r="L31" s="27">
        <v>3870.9767921935131</v>
      </c>
      <c r="M31" s="27">
        <v>3870.9767921935131</v>
      </c>
      <c r="N31" s="28">
        <v>3870.9767921935131</v>
      </c>
      <c r="O31" s="30">
        <v>4009.8505277625068</v>
      </c>
      <c r="P31" s="27">
        <v>4009.8505277625068</v>
      </c>
      <c r="Q31" s="27">
        <v>4009.8505277625068</v>
      </c>
      <c r="R31" s="27">
        <v>4009.8505277625068</v>
      </c>
      <c r="S31" s="27">
        <v>4009.8505277625068</v>
      </c>
      <c r="T31" s="28">
        <v>4009.8505277625068</v>
      </c>
      <c r="U31" s="38"/>
      <c r="V31" s="38"/>
      <c r="W31" s="38"/>
      <c r="X31" s="38"/>
      <c r="Y31" s="38"/>
    </row>
    <row r="32" spans="1:25" ht="15.75" x14ac:dyDescent="0.25">
      <c r="A32" s="21" t="s">
        <v>123</v>
      </c>
      <c r="B32" s="36" t="s">
        <v>124</v>
      </c>
      <c r="C32" s="37">
        <v>1718.1747481231098</v>
      </c>
      <c r="D32" s="27">
        <v>1718.1747481231098</v>
      </c>
      <c r="E32" s="27">
        <v>1718.1747481231098</v>
      </c>
      <c r="F32" s="27">
        <v>1718.1747481231098</v>
      </c>
      <c r="G32" s="27">
        <v>1718.1747481231098</v>
      </c>
      <c r="H32" s="28">
        <v>1718.1747481231098</v>
      </c>
      <c r="I32" s="30">
        <v>1781.6179600956912</v>
      </c>
      <c r="J32" s="27">
        <v>1781.6179600956912</v>
      </c>
      <c r="K32" s="27">
        <v>1781.6179600956912</v>
      </c>
      <c r="L32" s="27">
        <v>1781.6179600956912</v>
      </c>
      <c r="M32" s="27">
        <v>1781.6179600956912</v>
      </c>
      <c r="N32" s="28">
        <v>1781.6179600956912</v>
      </c>
      <c r="O32" s="30">
        <v>1845.5346288740375</v>
      </c>
      <c r="P32" s="27">
        <v>1845.5346288740375</v>
      </c>
      <c r="Q32" s="27">
        <v>1845.5346288740375</v>
      </c>
      <c r="R32" s="27">
        <v>1845.5346288740375</v>
      </c>
      <c r="S32" s="27">
        <v>1845.5346288740375</v>
      </c>
      <c r="T32" s="28">
        <v>1845.5346288740375</v>
      </c>
      <c r="U32" s="38"/>
      <c r="V32" s="38"/>
      <c r="W32" s="38"/>
      <c r="X32" s="38"/>
      <c r="Y32" s="38"/>
    </row>
    <row r="33" spans="1:25" ht="12.75" customHeight="1" x14ac:dyDescent="0.25">
      <c r="A33" s="21" t="s">
        <v>125</v>
      </c>
      <c r="B33" s="36" t="s">
        <v>126</v>
      </c>
      <c r="C33" s="37">
        <v>1718.1747481231098</v>
      </c>
      <c r="D33" s="27">
        <v>1718.1747481231098</v>
      </c>
      <c r="E33" s="27">
        <v>1718.1747481231098</v>
      </c>
      <c r="F33" s="27">
        <v>1718.1747481231098</v>
      </c>
      <c r="G33" s="27">
        <v>1718.1747481231098</v>
      </c>
      <c r="H33" s="28">
        <v>1718.1747481231098</v>
      </c>
      <c r="I33" s="30">
        <v>1781.6179600956912</v>
      </c>
      <c r="J33" s="27">
        <v>1781.6179600956912</v>
      </c>
      <c r="K33" s="27">
        <v>1781.6179600956912</v>
      </c>
      <c r="L33" s="27">
        <v>1781.6179600956912</v>
      </c>
      <c r="M33" s="27">
        <v>1781.6179600956912</v>
      </c>
      <c r="N33" s="28">
        <v>1781.6179600956912</v>
      </c>
      <c r="O33" s="30">
        <v>1845.5346288740375</v>
      </c>
      <c r="P33" s="27">
        <v>1845.5346288740375</v>
      </c>
      <c r="Q33" s="27">
        <v>1845.5346288740375</v>
      </c>
      <c r="R33" s="27">
        <v>1845.5346288740375</v>
      </c>
      <c r="S33" s="27">
        <v>1845.5346288740375</v>
      </c>
      <c r="T33" s="28">
        <v>1845.5346288740375</v>
      </c>
      <c r="U33" s="13"/>
      <c r="V33" s="13"/>
      <c r="W33" s="13"/>
      <c r="X33" s="13"/>
      <c r="Y33" s="13"/>
    </row>
    <row r="34" spans="1:25" ht="15.75" x14ac:dyDescent="0.25">
      <c r="A34" s="21" t="s">
        <v>127</v>
      </c>
      <c r="B34" s="36" t="s">
        <v>128</v>
      </c>
      <c r="C34" s="37">
        <v>1718.1747481231098</v>
      </c>
      <c r="D34" s="27">
        <v>1718.1747481231098</v>
      </c>
      <c r="E34" s="27">
        <v>1718.1747481231098</v>
      </c>
      <c r="F34" s="27">
        <v>1718.1747481231098</v>
      </c>
      <c r="G34" s="27">
        <v>1718.1747481231098</v>
      </c>
      <c r="H34" s="28">
        <v>1718.1747481231098</v>
      </c>
      <c r="I34" s="30">
        <v>1781.6179600956912</v>
      </c>
      <c r="J34" s="27">
        <v>1781.6179600956912</v>
      </c>
      <c r="K34" s="27">
        <v>1781.6179600956912</v>
      </c>
      <c r="L34" s="27">
        <v>1781.6179600956912</v>
      </c>
      <c r="M34" s="27">
        <v>1781.6179600956912</v>
      </c>
      <c r="N34" s="28">
        <v>1781.6179600956912</v>
      </c>
      <c r="O34" s="30">
        <v>1845.5346288740375</v>
      </c>
      <c r="P34" s="27">
        <v>1845.5346288740375</v>
      </c>
      <c r="Q34" s="27">
        <v>1845.5346288740375</v>
      </c>
      <c r="R34" s="27">
        <v>1845.5346288740375</v>
      </c>
      <c r="S34" s="27">
        <v>1845.5346288740375</v>
      </c>
      <c r="T34" s="28">
        <v>1845.5346288740375</v>
      </c>
      <c r="U34" s="29"/>
      <c r="V34" s="29"/>
      <c r="W34" s="29"/>
      <c r="X34" s="29"/>
      <c r="Y34" s="29"/>
    </row>
    <row r="35" spans="1:25" ht="15.75" x14ac:dyDescent="0.25">
      <c r="A35" s="21" t="s">
        <v>129</v>
      </c>
      <c r="B35" s="36" t="s">
        <v>130</v>
      </c>
      <c r="C35" s="37">
        <v>1718.1747481231098</v>
      </c>
      <c r="D35" s="27">
        <v>1718.1747481231098</v>
      </c>
      <c r="E35" s="27">
        <v>1718.1747481231098</v>
      </c>
      <c r="F35" s="27">
        <v>1718.1747481231098</v>
      </c>
      <c r="G35" s="27">
        <v>1718.1747481231098</v>
      </c>
      <c r="H35" s="28">
        <v>1718.1747481231098</v>
      </c>
      <c r="I35" s="30">
        <v>1781.6179600956912</v>
      </c>
      <c r="J35" s="27">
        <v>1781.6179600956912</v>
      </c>
      <c r="K35" s="27">
        <v>1781.6179600956912</v>
      </c>
      <c r="L35" s="27">
        <v>1781.6179600956912</v>
      </c>
      <c r="M35" s="27">
        <v>1781.6179600956912</v>
      </c>
      <c r="N35" s="28">
        <v>1781.6179600956912</v>
      </c>
      <c r="O35" s="30">
        <v>1845.5346288740375</v>
      </c>
      <c r="P35" s="27">
        <v>1845.5346288740375</v>
      </c>
      <c r="Q35" s="27">
        <v>1845.5346288740375</v>
      </c>
      <c r="R35" s="27">
        <v>1845.5346288740375</v>
      </c>
      <c r="S35" s="27">
        <v>1845.5346288740375</v>
      </c>
      <c r="T35" s="28">
        <v>1845.5346288740375</v>
      </c>
      <c r="U35" s="29"/>
      <c r="V35" s="29"/>
      <c r="W35" s="29"/>
      <c r="X35" s="29"/>
      <c r="Y35" s="29"/>
    </row>
    <row r="36" spans="1:25" ht="15.75" x14ac:dyDescent="0.25">
      <c r="A36" s="21" t="s">
        <v>131</v>
      </c>
      <c r="B36" s="39" t="s">
        <v>132</v>
      </c>
      <c r="C36" s="37">
        <v>1718.1747481231098</v>
      </c>
      <c r="D36" s="27">
        <v>1718.1747481231098</v>
      </c>
      <c r="E36" s="27">
        <v>1718.1747481231098</v>
      </c>
      <c r="F36" s="27">
        <v>1718.1747481231098</v>
      </c>
      <c r="G36" s="27">
        <v>1718.1747481231098</v>
      </c>
      <c r="H36" s="28">
        <v>1718.1747481231098</v>
      </c>
      <c r="I36" s="30">
        <v>1781.6179600956912</v>
      </c>
      <c r="J36" s="27">
        <v>1781.6179600956912</v>
      </c>
      <c r="K36" s="27">
        <v>1781.6179600956912</v>
      </c>
      <c r="L36" s="27">
        <v>1781.6179600956912</v>
      </c>
      <c r="M36" s="27">
        <v>1781.6179600956912</v>
      </c>
      <c r="N36" s="28">
        <v>1781.6179600956912</v>
      </c>
      <c r="O36" s="30">
        <v>1845.5346288740375</v>
      </c>
      <c r="P36" s="27">
        <v>1845.5346288740375</v>
      </c>
      <c r="Q36" s="27">
        <v>1845.5346288740375</v>
      </c>
      <c r="R36" s="27">
        <v>1845.5346288740375</v>
      </c>
      <c r="S36" s="27">
        <v>1845.5346288740375</v>
      </c>
      <c r="T36" s="28">
        <v>1845.5346288740375</v>
      </c>
      <c r="U36" s="29"/>
      <c r="V36" s="29"/>
      <c r="W36" s="29"/>
      <c r="X36" s="29"/>
      <c r="Y36" s="29"/>
    </row>
    <row r="37" spans="1:25" ht="15.75" x14ac:dyDescent="0.25">
      <c r="A37" s="35" t="s">
        <v>133</v>
      </c>
      <c r="B37" s="40" t="s">
        <v>134</v>
      </c>
      <c r="C37" s="37">
        <v>1718.1747481231098</v>
      </c>
      <c r="D37" s="27">
        <v>1718.1747481231098</v>
      </c>
      <c r="E37" s="27">
        <v>1718.1747481231098</v>
      </c>
      <c r="F37" s="27">
        <v>1718.1747481231098</v>
      </c>
      <c r="G37" s="27">
        <v>1718.1747481231098</v>
      </c>
      <c r="H37" s="28">
        <v>1718.1747481231098</v>
      </c>
      <c r="I37" s="30">
        <v>1781.6179600956912</v>
      </c>
      <c r="J37" s="27">
        <v>1781.6179600956912</v>
      </c>
      <c r="K37" s="27">
        <v>1781.6179600956912</v>
      </c>
      <c r="L37" s="27">
        <v>1781.6179600956912</v>
      </c>
      <c r="M37" s="27">
        <v>1781.6179600956912</v>
      </c>
      <c r="N37" s="28">
        <v>1781.6179600956912</v>
      </c>
      <c r="O37" s="30">
        <v>1845.5346288740375</v>
      </c>
      <c r="P37" s="27">
        <v>1845.5346288740375</v>
      </c>
      <c r="Q37" s="27">
        <v>1845.5346288740375</v>
      </c>
      <c r="R37" s="27">
        <v>1845.5346288740375</v>
      </c>
      <c r="S37" s="27">
        <v>1845.5346288740375</v>
      </c>
      <c r="T37" s="28">
        <v>1845.5346288740375</v>
      </c>
      <c r="U37" s="29"/>
      <c r="V37" s="29"/>
      <c r="W37" s="29"/>
      <c r="X37" s="29"/>
      <c r="Y37" s="29"/>
    </row>
    <row r="38" spans="1:25" ht="15.75" x14ac:dyDescent="0.25">
      <c r="A38" s="21" t="s">
        <v>135</v>
      </c>
      <c r="B38" s="36" t="s">
        <v>136</v>
      </c>
      <c r="C38" s="37">
        <v>1718.1747481231098</v>
      </c>
      <c r="D38" s="27">
        <v>1718.1747481231098</v>
      </c>
      <c r="E38" s="27">
        <v>1718.1747481231098</v>
      </c>
      <c r="F38" s="27">
        <v>1718.1747481231098</v>
      </c>
      <c r="G38" s="27">
        <v>1718.1747481231098</v>
      </c>
      <c r="H38" s="28">
        <v>1718.1747481231098</v>
      </c>
      <c r="I38" s="30">
        <v>1781.6179600956912</v>
      </c>
      <c r="J38" s="27">
        <v>1781.6179600956912</v>
      </c>
      <c r="K38" s="27">
        <v>1781.6179600956912</v>
      </c>
      <c r="L38" s="27">
        <v>1781.6179600956912</v>
      </c>
      <c r="M38" s="27">
        <v>1781.6179600956912</v>
      </c>
      <c r="N38" s="28">
        <v>1781.6179600956912</v>
      </c>
      <c r="O38" s="30">
        <v>1845.5346288740375</v>
      </c>
      <c r="P38" s="27">
        <v>1845.5346288740375</v>
      </c>
      <c r="Q38" s="27">
        <v>1845.5346288740375</v>
      </c>
      <c r="R38" s="27">
        <v>1845.5346288740375</v>
      </c>
      <c r="S38" s="27">
        <v>1845.5346288740375</v>
      </c>
      <c r="T38" s="28">
        <v>1845.5346288740375</v>
      </c>
      <c r="U38" s="29"/>
      <c r="V38" s="29"/>
      <c r="W38" s="29"/>
      <c r="X38" s="29"/>
      <c r="Y38" s="29"/>
    </row>
    <row r="39" spans="1:25" ht="15.75" x14ac:dyDescent="0.25">
      <c r="A39" s="21" t="s">
        <v>137</v>
      </c>
      <c r="B39" s="36" t="s">
        <v>138</v>
      </c>
      <c r="C39" s="37"/>
      <c r="D39" s="27"/>
      <c r="E39" s="27">
        <v>1718.1747481231098</v>
      </c>
      <c r="F39" s="27">
        <v>1718.1747481231098</v>
      </c>
      <c r="G39" s="27">
        <v>1718.1747481231098</v>
      </c>
      <c r="H39" s="28">
        <v>1718.1747481231098</v>
      </c>
      <c r="I39" s="30"/>
      <c r="J39" s="27"/>
      <c r="K39" s="27">
        <v>1781.6179600956912</v>
      </c>
      <c r="L39" s="27">
        <v>1781.6179600956912</v>
      </c>
      <c r="M39" s="27">
        <v>1781.6179600956912</v>
      </c>
      <c r="N39" s="28">
        <v>1781.6179600956912</v>
      </c>
      <c r="O39" s="30"/>
      <c r="P39" s="27"/>
      <c r="Q39" s="27">
        <v>1845.5346288740375</v>
      </c>
      <c r="R39" s="27">
        <v>1845.5346288740375</v>
      </c>
      <c r="S39" s="27">
        <v>1845.5346288740375</v>
      </c>
      <c r="T39" s="28">
        <v>1845.5346288740375</v>
      </c>
      <c r="U39" s="29"/>
      <c r="V39" s="29"/>
      <c r="W39" s="29"/>
      <c r="X39" s="29"/>
      <c r="Y39" s="29"/>
    </row>
    <row r="40" spans="1:25" ht="15.75" x14ac:dyDescent="0.25">
      <c r="A40" s="41" t="s">
        <v>139</v>
      </c>
      <c r="B40" s="42" t="s">
        <v>140</v>
      </c>
      <c r="C40" s="43"/>
      <c r="D40" s="44"/>
      <c r="E40" s="44"/>
      <c r="F40" s="44">
        <v>1718.1747481231098</v>
      </c>
      <c r="G40" s="44">
        <v>1718.1747481231098</v>
      </c>
      <c r="H40" s="45">
        <v>1718.1747481231098</v>
      </c>
      <c r="I40" s="46"/>
      <c r="J40" s="44"/>
      <c r="K40" s="44"/>
      <c r="L40" s="44">
        <v>1781.6179600956912</v>
      </c>
      <c r="M40" s="44">
        <v>1781.6179600956912</v>
      </c>
      <c r="N40" s="45">
        <v>1781.6179600956912</v>
      </c>
      <c r="O40" s="46"/>
      <c r="P40" s="44"/>
      <c r="Q40" s="44"/>
      <c r="R40" s="44">
        <v>1845.5346288740375</v>
      </c>
      <c r="S40" s="44">
        <v>1845.5346288740375</v>
      </c>
      <c r="T40" s="45">
        <v>1845.5346288740375</v>
      </c>
      <c r="U40" s="29"/>
      <c r="V40" s="29"/>
      <c r="W40" s="29"/>
      <c r="X40" s="29"/>
      <c r="Y40" s="29"/>
    </row>
    <row r="41" spans="1:25" ht="39" customHeight="1" x14ac:dyDescent="0.2">
      <c r="A41" s="308" t="s">
        <v>12</v>
      </c>
      <c r="B41" s="309"/>
      <c r="C41" s="310">
        <v>6591.3799999999992</v>
      </c>
      <c r="D41" s="311"/>
      <c r="E41" s="311"/>
      <c r="F41" s="311"/>
      <c r="G41" s="311"/>
      <c r="H41" s="312"/>
      <c r="I41" s="310">
        <v>6591.3799999999992</v>
      </c>
      <c r="J41" s="311"/>
      <c r="K41" s="311"/>
      <c r="L41" s="311"/>
      <c r="M41" s="311"/>
      <c r="N41" s="312"/>
      <c r="O41" s="310">
        <v>6591.3799999999992</v>
      </c>
      <c r="P41" s="311"/>
      <c r="Q41" s="311"/>
      <c r="R41" s="311"/>
      <c r="S41" s="311"/>
      <c r="T41" s="312"/>
      <c r="U41" s="29"/>
      <c r="V41" s="29"/>
      <c r="W41" s="29"/>
      <c r="X41" s="29"/>
      <c r="Y41" s="29"/>
    </row>
    <row r="42" spans="1:25" ht="60" customHeight="1" x14ac:dyDescent="0.2">
      <c r="A42" s="308" t="s">
        <v>13</v>
      </c>
      <c r="B42" s="309"/>
      <c r="C42" s="313">
        <v>0.99752611324903795</v>
      </c>
      <c r="D42" s="314"/>
      <c r="E42" s="314"/>
      <c r="F42" s="314"/>
      <c r="G42" s="314"/>
      <c r="H42" s="315"/>
      <c r="I42" s="313">
        <v>1.0343595382078066</v>
      </c>
      <c r="J42" s="314"/>
      <c r="K42" s="314"/>
      <c r="L42" s="314"/>
      <c r="M42" s="314"/>
      <c r="N42" s="314"/>
      <c r="O42" s="313">
        <v>1.0714678394722374</v>
      </c>
      <c r="P42" s="314"/>
      <c r="Q42" s="314"/>
      <c r="R42" s="314"/>
      <c r="S42" s="314"/>
      <c r="T42" s="315"/>
      <c r="U42" s="29"/>
      <c r="V42" s="29"/>
      <c r="W42" s="29"/>
      <c r="X42" s="29"/>
      <c r="Y42" s="29"/>
    </row>
    <row r="43" spans="1:25" ht="15.75" x14ac:dyDescent="0.25">
      <c r="A43" s="316" t="s">
        <v>41</v>
      </c>
      <c r="B43" s="317"/>
      <c r="C43" s="47">
        <v>4.8485883340901381</v>
      </c>
      <c r="D43" s="48">
        <v>3.9588285265839707</v>
      </c>
      <c r="E43" s="48">
        <v>4.2201449518811014</v>
      </c>
      <c r="F43" s="48">
        <v>4.4814613771782312</v>
      </c>
      <c r="G43" s="48">
        <v>5.1285592686668116</v>
      </c>
      <c r="H43" s="49">
        <v>5.209446575258788</v>
      </c>
      <c r="I43" s="50">
        <v>4.8485874618890978</v>
      </c>
      <c r="J43" s="48">
        <v>3.9588276543829308</v>
      </c>
      <c r="K43" s="48">
        <v>4.2201440796800611</v>
      </c>
      <c r="L43" s="48">
        <v>4.4814605049771918</v>
      </c>
      <c r="M43" s="48">
        <v>5.1285583964657722</v>
      </c>
      <c r="N43" s="51">
        <v>5.209445985977454</v>
      </c>
      <c r="O43" s="47">
        <v>4.8485885880929516</v>
      </c>
      <c r="P43" s="48">
        <v>3.9588287805867846</v>
      </c>
      <c r="Q43" s="48">
        <v>4.2201452058839148</v>
      </c>
      <c r="R43" s="48">
        <v>4.4814616311810447</v>
      </c>
      <c r="S43" s="48">
        <v>5.1285595226696259</v>
      </c>
      <c r="T43" s="49">
        <v>5.2094464476721187</v>
      </c>
      <c r="U43" s="29"/>
      <c r="V43" s="29"/>
      <c r="W43" s="29"/>
      <c r="X43" s="29"/>
      <c r="Y43" s="29"/>
    </row>
    <row r="44" spans="1:25" ht="15.75" x14ac:dyDescent="0.25">
      <c r="A44" s="318" t="s">
        <v>23</v>
      </c>
      <c r="B44" s="319"/>
      <c r="C44" s="52">
        <v>31879.825503527012</v>
      </c>
      <c r="D44" s="53">
        <v>26029.589218480283</v>
      </c>
      <c r="E44" s="53">
        <v>27747.763966603394</v>
      </c>
      <c r="F44" s="53">
        <v>29465.938714726504</v>
      </c>
      <c r="G44" s="53">
        <v>33720.655024484608</v>
      </c>
      <c r="H44" s="54">
        <v>34252.495024484611</v>
      </c>
      <c r="I44" s="55">
        <v>33056.974866291566</v>
      </c>
      <c r="J44" s="53">
        <v>26990.719936385023</v>
      </c>
      <c r="K44" s="53">
        <v>28772.337896480713</v>
      </c>
      <c r="L44" s="53">
        <v>30553.955856576402</v>
      </c>
      <c r="M44" s="53">
        <v>34965.776598824894</v>
      </c>
      <c r="N44" s="56">
        <v>35517.25659882489</v>
      </c>
      <c r="O44" s="52">
        <v>34242.922657136471</v>
      </c>
      <c r="P44" s="53">
        <v>27959.037002930861</v>
      </c>
      <c r="Q44" s="53">
        <v>29804.571631804898</v>
      </c>
      <c r="R44" s="53">
        <v>31650.106260678935</v>
      </c>
      <c r="S44" s="53">
        <v>36220.203856555796</v>
      </c>
      <c r="T44" s="54">
        <v>36791.463856555791</v>
      </c>
      <c r="U44" s="29"/>
      <c r="V44" s="29"/>
      <c r="W44" s="29"/>
      <c r="X44" s="29"/>
      <c r="Y44" s="29"/>
    </row>
    <row r="45" spans="1:25" x14ac:dyDescent="0.2">
      <c r="B45" s="13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57" t="s">
        <v>29</v>
      </c>
      <c r="U45" s="29"/>
      <c r="V45" s="29"/>
      <c r="W45" s="29"/>
      <c r="X45" s="29"/>
      <c r="Y45" s="29"/>
    </row>
    <row r="46" spans="1:25" x14ac:dyDescent="0.2">
      <c r="B46" s="13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33"/>
      <c r="V46" s="29"/>
      <c r="W46" s="29"/>
      <c r="X46" s="29"/>
      <c r="Y46" s="29"/>
    </row>
    <row r="47" spans="1:25" x14ac:dyDescent="0.2">
      <c r="A47" s="320"/>
      <c r="B47" s="320"/>
      <c r="C47" s="58"/>
      <c r="J47" s="29"/>
      <c r="K47" s="29"/>
      <c r="L47" s="29"/>
      <c r="M47" s="33"/>
      <c r="N47" s="33"/>
      <c r="O47" s="33"/>
      <c r="P47" s="29"/>
      <c r="Q47" s="29"/>
      <c r="R47" s="29"/>
      <c r="S47" s="29"/>
      <c r="T47" s="33"/>
      <c r="U47" s="33"/>
      <c r="V47" s="33"/>
      <c r="W47" s="29"/>
      <c r="X47" s="29"/>
      <c r="Y47" s="29"/>
    </row>
    <row r="48" spans="1:25" s="59" customFormat="1" ht="13.5" x14ac:dyDescent="0.25">
      <c r="A48" s="321"/>
      <c r="B48" s="321"/>
      <c r="U48" s="60"/>
      <c r="V48" s="60"/>
      <c r="W48" s="60"/>
      <c r="X48" s="60"/>
      <c r="Y48" s="60"/>
    </row>
    <row r="49" spans="1:25" ht="13.5" x14ac:dyDescent="0.25">
      <c r="C49" s="61"/>
      <c r="J49" s="38"/>
      <c r="K49" s="38"/>
      <c r="L49" s="62"/>
      <c r="M49" s="38"/>
      <c r="N49" s="38"/>
      <c r="O49" s="38"/>
      <c r="P49" s="38"/>
      <c r="Q49" s="38"/>
      <c r="R49" s="38"/>
      <c r="S49" s="62"/>
      <c r="T49" s="38"/>
      <c r="U49" s="38"/>
      <c r="V49" s="38"/>
      <c r="W49" s="38"/>
      <c r="X49" s="38"/>
      <c r="Y49" s="38"/>
    </row>
    <row r="50" spans="1:25" x14ac:dyDescent="0.2">
      <c r="A50" s="13"/>
      <c r="B50" s="13"/>
      <c r="C50" s="13"/>
      <c r="D50" s="13"/>
      <c r="E50" s="13"/>
      <c r="F50" s="29"/>
      <c r="G50" s="29"/>
      <c r="H50" s="29"/>
      <c r="I50" s="29"/>
      <c r="J50" s="29"/>
      <c r="K50" s="29"/>
      <c r="M50" s="29"/>
      <c r="N50" s="29"/>
      <c r="O50" s="29"/>
      <c r="P50" s="29"/>
      <c r="Q50" s="29"/>
      <c r="R50" s="29"/>
      <c r="T50" s="29"/>
      <c r="U50" s="29"/>
      <c r="V50" s="29"/>
      <c r="W50" s="29"/>
      <c r="X50" s="29"/>
      <c r="Y50" s="29"/>
    </row>
    <row r="51" spans="1:25" x14ac:dyDescent="0.2">
      <c r="A51" s="13"/>
      <c r="B51" s="13"/>
      <c r="C51" s="13"/>
      <c r="D51" s="13"/>
      <c r="E51" s="13"/>
      <c r="F51" s="29"/>
      <c r="G51" s="29"/>
      <c r="H51" s="29"/>
      <c r="I51" s="29"/>
      <c r="J51" s="29"/>
      <c r="K51" s="29"/>
      <c r="M51" s="29"/>
      <c r="N51" s="29"/>
      <c r="O51" s="29"/>
      <c r="P51" s="29"/>
      <c r="Q51" s="29"/>
      <c r="R51" s="29"/>
      <c r="T51" s="29"/>
      <c r="U51" s="29"/>
      <c r="V51" s="29"/>
      <c r="W51" s="29"/>
      <c r="X51" s="29"/>
      <c r="Y51" s="29"/>
    </row>
    <row r="53" spans="1:25" x14ac:dyDescent="0.2">
      <c r="F53" s="20"/>
      <c r="G53" s="20"/>
      <c r="H53" s="20"/>
      <c r="I53" s="20"/>
      <c r="J53" s="20"/>
      <c r="K53" s="20"/>
      <c r="M53" s="20"/>
      <c r="N53" s="20"/>
      <c r="O53" s="20"/>
      <c r="P53" s="20"/>
      <c r="Q53" s="20"/>
      <c r="R53" s="20"/>
      <c r="T53" s="20"/>
      <c r="U53" s="20"/>
      <c r="V53" s="20"/>
      <c r="W53" s="20"/>
      <c r="X53" s="20"/>
      <c r="Y53" s="20"/>
    </row>
    <row r="55" spans="1:25" x14ac:dyDescent="0.2">
      <c r="B55" s="307"/>
      <c r="C55" s="307"/>
      <c r="D55" s="307"/>
      <c r="E55" s="307"/>
    </row>
    <row r="56" spans="1:25" x14ac:dyDescent="0.2">
      <c r="B56" s="307"/>
      <c r="C56" s="307"/>
      <c r="D56" s="307"/>
    </row>
    <row r="59" spans="1:25" x14ac:dyDescent="0.2">
      <c r="F59" s="20"/>
      <c r="G59" s="20"/>
      <c r="H59" s="20"/>
      <c r="I59" s="20"/>
      <c r="J59" s="20"/>
      <c r="K59" s="20"/>
      <c r="M59" s="20"/>
      <c r="N59" s="20"/>
      <c r="O59" s="20"/>
      <c r="P59" s="20"/>
      <c r="Q59" s="20"/>
      <c r="R59" s="20"/>
      <c r="T59" s="20"/>
      <c r="U59" s="20"/>
      <c r="V59" s="20"/>
      <c r="W59" s="20"/>
      <c r="X59" s="20"/>
      <c r="Y59" s="20"/>
    </row>
  </sheetData>
  <mergeCells count="31">
    <mergeCell ref="B56:D56"/>
    <mergeCell ref="A41:B41"/>
    <mergeCell ref="C41:H41"/>
    <mergeCell ref="I41:N41"/>
    <mergeCell ref="O41:T41"/>
    <mergeCell ref="A42:B42"/>
    <mergeCell ref="C42:H42"/>
    <mergeCell ref="I42:N42"/>
    <mergeCell ref="O42:T42"/>
    <mergeCell ref="A43:B43"/>
    <mergeCell ref="A44:B44"/>
    <mergeCell ref="A47:B47"/>
    <mergeCell ref="A48:B48"/>
    <mergeCell ref="B55:E55"/>
    <mergeCell ref="A16:B16"/>
    <mergeCell ref="C16:H16"/>
    <mergeCell ref="I16:N16"/>
    <mergeCell ref="O16:T16"/>
    <mergeCell ref="A30:B30"/>
    <mergeCell ref="C30:H30"/>
    <mergeCell ref="I30:N30"/>
    <mergeCell ref="O30:T30"/>
    <mergeCell ref="A11:T11"/>
    <mergeCell ref="A13:A15"/>
    <mergeCell ref="B13:B15"/>
    <mergeCell ref="C13:H13"/>
    <mergeCell ref="I13:N13"/>
    <mergeCell ref="O13:T13"/>
    <mergeCell ref="C14:H14"/>
    <mergeCell ref="I14:N14"/>
    <mergeCell ref="O14:T14"/>
  </mergeCells>
  <pageMargins left="0.75" right="0.75" top="1" bottom="1" header="0.5" footer="0.5"/>
  <pageSetup paperSize="9" scale="3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0F5D6-78D5-450E-A467-500DF71313F1}">
  <sheetPr>
    <tabColor theme="6" tint="0.39997558519241921"/>
    <pageSetUpPr fitToPage="1"/>
  </sheetPr>
  <dimension ref="A1:AS158"/>
  <sheetViews>
    <sheetView tabSelected="1" topLeftCell="A34" zoomScale="55" zoomScaleNormal="55" zoomScaleSheetLayoutView="70" workbookViewId="0">
      <selection activeCell="X50" sqref="X50:X53"/>
    </sheetView>
  </sheetViews>
  <sheetFormatPr defaultColWidth="9.140625" defaultRowHeight="12.75" x14ac:dyDescent="0.2"/>
  <cols>
    <col min="1" max="1" width="24.28515625" style="63" customWidth="1"/>
    <col min="2" max="2" width="52.5703125" style="63" customWidth="1"/>
    <col min="3" max="3" width="14.85546875" style="63" bestFit="1" customWidth="1"/>
    <col min="4" max="4" width="15.42578125" style="63" customWidth="1"/>
    <col min="5" max="5" width="14.85546875" style="63" customWidth="1"/>
    <col min="6" max="6" width="17" style="63" customWidth="1"/>
    <col min="7" max="7" width="21.42578125" style="63" customWidth="1"/>
    <col min="8" max="8" width="15.42578125" style="63" customWidth="1"/>
    <col min="9" max="9" width="17.7109375" style="63" customWidth="1"/>
    <col min="10" max="10" width="14.85546875" style="63" customWidth="1"/>
    <col min="11" max="11" width="17.140625" style="63" customWidth="1"/>
    <col min="12" max="12" width="16.140625" style="63" customWidth="1"/>
    <col min="13" max="13" width="14.85546875" style="63" customWidth="1"/>
    <col min="14" max="14" width="18.7109375" style="63" customWidth="1"/>
    <col min="15" max="15" width="14.85546875" style="63" bestFit="1" customWidth="1"/>
    <col min="16" max="16" width="17.5703125" style="63" customWidth="1"/>
    <col min="17" max="17" width="15.140625" style="63" customWidth="1"/>
    <col min="18" max="18" width="16" style="63" customWidth="1"/>
    <col min="19" max="19" width="14.85546875" style="63" customWidth="1"/>
    <col min="20" max="20" width="16.7109375" style="63" customWidth="1"/>
    <col min="21" max="23" width="16.140625" style="63" customWidth="1"/>
    <col min="24" max="24" width="23.5703125" style="63" customWidth="1"/>
    <col min="25" max="25" width="16.140625" style="63" customWidth="1"/>
    <col min="26" max="16384" width="9.140625" style="63"/>
  </cols>
  <sheetData>
    <row r="1" spans="1:23" s="2" customFormat="1" x14ac:dyDescent="0.2">
      <c r="W1" s="3" t="s">
        <v>0</v>
      </c>
    </row>
    <row r="2" spans="1:23" s="2" customFormat="1" x14ac:dyDescent="0.2">
      <c r="W2" s="3" t="s">
        <v>1</v>
      </c>
    </row>
    <row r="3" spans="1:23" s="2" customFormat="1" x14ac:dyDescent="0.2">
      <c r="W3" s="3" t="s">
        <v>2</v>
      </c>
    </row>
    <row r="4" spans="1:23" s="2" customFormat="1" x14ac:dyDescent="0.2">
      <c r="W4" s="3" t="s">
        <v>3</v>
      </c>
    </row>
    <row r="5" spans="1:23" s="2" customFormat="1" x14ac:dyDescent="0.2"/>
    <row r="6" spans="1:23" x14ac:dyDescent="0.2">
      <c r="W6" s="3"/>
    </row>
    <row r="7" spans="1:23" s="65" customFormat="1" x14ac:dyDescent="0.2">
      <c r="F7" s="64"/>
      <c r="W7" s="3" t="s">
        <v>4</v>
      </c>
    </row>
    <row r="8" spans="1:23" s="65" customFormat="1" x14ac:dyDescent="0.2">
      <c r="F8" s="64"/>
      <c r="W8" s="3" t="s">
        <v>5</v>
      </c>
    </row>
    <row r="9" spans="1:23" s="65" customFormat="1" x14ac:dyDescent="0.2">
      <c r="F9" s="64"/>
      <c r="W9" s="3" t="s">
        <v>2</v>
      </c>
    </row>
    <row r="10" spans="1:23" s="65" customFormat="1" x14ac:dyDescent="0.2">
      <c r="F10" s="64"/>
      <c r="G10" s="63"/>
      <c r="W10" s="3" t="s">
        <v>6</v>
      </c>
    </row>
    <row r="11" spans="1:23" s="65" customFormat="1" x14ac:dyDescent="0.2"/>
    <row r="12" spans="1:23" ht="53.25" customHeight="1" x14ac:dyDescent="0.3">
      <c r="B12" s="322" t="s">
        <v>42</v>
      </c>
      <c r="C12" s="322"/>
      <c r="D12" s="322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</row>
    <row r="13" spans="1:23" ht="18.75" customHeight="1" x14ac:dyDescent="0.3">
      <c r="A13" s="121"/>
      <c r="W13" s="68" t="s">
        <v>8</v>
      </c>
    </row>
    <row r="14" spans="1:23" ht="15.75" x14ac:dyDescent="0.25">
      <c r="A14" s="323" t="s">
        <v>9</v>
      </c>
      <c r="B14" s="325" t="s">
        <v>10</v>
      </c>
      <c r="C14" s="327" t="s">
        <v>30</v>
      </c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9"/>
    </row>
    <row r="15" spans="1:23" ht="75" customHeight="1" x14ac:dyDescent="0.2">
      <c r="A15" s="324"/>
      <c r="B15" s="326"/>
      <c r="C15" s="175" t="s">
        <v>213</v>
      </c>
      <c r="D15" s="176" t="s">
        <v>214</v>
      </c>
      <c r="E15" s="176" t="s">
        <v>215</v>
      </c>
      <c r="F15" s="176">
        <v>39</v>
      </c>
      <c r="G15" s="176" t="s">
        <v>216</v>
      </c>
      <c r="H15" s="176" t="s">
        <v>217</v>
      </c>
      <c r="I15" s="176" t="s">
        <v>218</v>
      </c>
      <c r="J15" s="176">
        <v>45</v>
      </c>
      <c r="K15" s="176">
        <v>50</v>
      </c>
      <c r="L15" s="176" t="s">
        <v>219</v>
      </c>
      <c r="M15" s="176">
        <v>55</v>
      </c>
      <c r="N15" s="176">
        <v>60</v>
      </c>
      <c r="O15" s="176">
        <v>64</v>
      </c>
      <c r="P15" s="176" t="s">
        <v>220</v>
      </c>
      <c r="Q15" s="176" t="s">
        <v>221</v>
      </c>
      <c r="R15" s="176" t="s">
        <v>222</v>
      </c>
      <c r="S15" s="176" t="s">
        <v>223</v>
      </c>
      <c r="T15" s="177" t="s">
        <v>224</v>
      </c>
      <c r="U15" s="177" t="s">
        <v>225</v>
      </c>
      <c r="V15" s="177" t="s">
        <v>226</v>
      </c>
      <c r="W15" s="178" t="s">
        <v>227</v>
      </c>
    </row>
    <row r="16" spans="1:23" ht="15.75" x14ac:dyDescent="0.25">
      <c r="A16" s="330" t="s">
        <v>37</v>
      </c>
      <c r="B16" s="326"/>
      <c r="C16" s="331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3"/>
    </row>
    <row r="17" spans="1:25" ht="43.5" customHeight="1" x14ac:dyDescent="0.25">
      <c r="A17" s="78" t="s">
        <v>141</v>
      </c>
      <c r="B17" s="179" t="s">
        <v>142</v>
      </c>
      <c r="C17" s="180">
        <v>1914.6217957394176</v>
      </c>
      <c r="D17" s="181">
        <v>1914.6217957394176</v>
      </c>
      <c r="E17" s="181">
        <v>1914.6217957394176</v>
      </c>
      <c r="F17" s="181">
        <v>1914.6217957394176</v>
      </c>
      <c r="G17" s="182">
        <v>1914.6217957394176</v>
      </c>
      <c r="H17" s="182">
        <v>1914.6217957394176</v>
      </c>
      <c r="I17" s="182">
        <v>1914.6217957394176</v>
      </c>
      <c r="J17" s="182">
        <v>1914.6217957394176</v>
      </c>
      <c r="K17" s="182">
        <v>1914.6217957394176</v>
      </c>
      <c r="L17" s="182">
        <v>1914.6217957394176</v>
      </c>
      <c r="M17" s="182">
        <v>1914.6217957394176</v>
      </c>
      <c r="N17" s="182">
        <v>1914.6217957394176</v>
      </c>
      <c r="O17" s="182">
        <v>1914.6217957394176</v>
      </c>
      <c r="P17" s="182">
        <v>1914.6217957394176</v>
      </c>
      <c r="Q17" s="182">
        <v>1914.6217957394176</v>
      </c>
      <c r="R17" s="182">
        <v>1914.6217957394176</v>
      </c>
      <c r="S17" s="182">
        <v>1914.6217957394176</v>
      </c>
      <c r="T17" s="182">
        <v>1914.6217957394176</v>
      </c>
      <c r="U17" s="182">
        <v>1914.6217957394176</v>
      </c>
      <c r="V17" s="182">
        <v>1914.6217957394176</v>
      </c>
      <c r="W17" s="183">
        <v>1914.6217957394176</v>
      </c>
      <c r="X17" s="184">
        <v>1914.6217957394176</v>
      </c>
      <c r="Y17" s="184">
        <f>J17-X17</f>
        <v>0</v>
      </c>
    </row>
    <row r="18" spans="1:25" ht="30" customHeight="1" x14ac:dyDescent="0.25">
      <c r="A18" s="78" t="s">
        <v>143</v>
      </c>
      <c r="B18" s="179" t="s">
        <v>144</v>
      </c>
      <c r="C18" s="180">
        <v>531.84361610775147</v>
      </c>
      <c r="D18" s="181">
        <v>531.84361610775147</v>
      </c>
      <c r="E18" s="181">
        <v>531.84361610775147</v>
      </c>
      <c r="F18" s="181">
        <v>531.84361610775147</v>
      </c>
      <c r="G18" s="182">
        <v>531.84361610775147</v>
      </c>
      <c r="H18" s="182">
        <v>531.84361610775147</v>
      </c>
      <c r="I18" s="182">
        <v>531.84361610775147</v>
      </c>
      <c r="J18" s="182">
        <v>531.84361610775147</v>
      </c>
      <c r="K18" s="182">
        <v>531.84361610775147</v>
      </c>
      <c r="L18" s="182">
        <v>531.84361610775147</v>
      </c>
      <c r="M18" s="182">
        <v>531.84361610775147</v>
      </c>
      <c r="N18" s="182">
        <v>531.84361610775147</v>
      </c>
      <c r="O18" s="182">
        <v>531.84361610775147</v>
      </c>
      <c r="P18" s="182">
        <v>531.84361610775147</v>
      </c>
      <c r="Q18" s="182">
        <v>531.84361610775147</v>
      </c>
      <c r="R18" s="182">
        <v>531.84361610775147</v>
      </c>
      <c r="S18" s="182">
        <v>531.84361610775147</v>
      </c>
      <c r="T18" s="182">
        <v>531.84361610775147</v>
      </c>
      <c r="U18" s="182">
        <v>531.84361610775147</v>
      </c>
      <c r="V18" s="182">
        <v>531.84361610775147</v>
      </c>
      <c r="W18" s="183">
        <v>531.84361610775147</v>
      </c>
      <c r="X18" s="184">
        <v>531.84361610775147</v>
      </c>
      <c r="Y18" s="184">
        <f t="shared" ref="Y18:Y53" si="0">J18-X18</f>
        <v>0</v>
      </c>
    </row>
    <row r="19" spans="1:25" ht="33" customHeight="1" x14ac:dyDescent="0.25">
      <c r="A19" s="78" t="s">
        <v>145</v>
      </c>
      <c r="B19" s="179" t="s">
        <v>146</v>
      </c>
      <c r="C19" s="180">
        <v>212.66568441451349</v>
      </c>
      <c r="D19" s="181">
        <v>212.66568441451349</v>
      </c>
      <c r="E19" s="181">
        <v>212.66568441451349</v>
      </c>
      <c r="F19" s="181">
        <v>212.66568441451349</v>
      </c>
      <c r="G19" s="182">
        <v>212.66568441451349</v>
      </c>
      <c r="H19" s="182">
        <v>212.66568441451349</v>
      </c>
      <c r="I19" s="182">
        <v>212.66568441451349</v>
      </c>
      <c r="J19" s="182">
        <v>212.66568441451349</v>
      </c>
      <c r="K19" s="182">
        <v>212.66568441451349</v>
      </c>
      <c r="L19" s="182">
        <v>212.66568441451349</v>
      </c>
      <c r="M19" s="182">
        <v>212.66568441451349</v>
      </c>
      <c r="N19" s="182">
        <v>212.66568441451349</v>
      </c>
      <c r="O19" s="182">
        <v>212.66568441451349</v>
      </c>
      <c r="P19" s="182">
        <v>212.66568441451349</v>
      </c>
      <c r="Q19" s="182">
        <v>212.66568441451349</v>
      </c>
      <c r="R19" s="182">
        <v>212.66568441451349</v>
      </c>
      <c r="S19" s="182">
        <v>212.66568441451349</v>
      </c>
      <c r="T19" s="182">
        <v>212.66568441451349</v>
      </c>
      <c r="U19" s="182">
        <v>212.66568441451349</v>
      </c>
      <c r="V19" s="182">
        <v>212.66568441451349</v>
      </c>
      <c r="W19" s="183">
        <v>212.66568441451349</v>
      </c>
      <c r="X19" s="184">
        <v>212.66568441451349</v>
      </c>
      <c r="Y19" s="184">
        <f t="shared" si="0"/>
        <v>0</v>
      </c>
    </row>
    <row r="20" spans="1:25" ht="21.75" customHeight="1" x14ac:dyDescent="0.25">
      <c r="A20" s="78" t="s">
        <v>43</v>
      </c>
      <c r="B20" s="179" t="s">
        <v>44</v>
      </c>
      <c r="C20" s="180">
        <v>57.502326614717397</v>
      </c>
      <c r="D20" s="181">
        <v>57.502326614717397</v>
      </c>
      <c r="E20" s="182">
        <v>57.502326614717397</v>
      </c>
      <c r="F20" s="182">
        <v>57.502326614717397</v>
      </c>
      <c r="G20" s="182">
        <v>57.502326614717397</v>
      </c>
      <c r="H20" s="182">
        <v>57.502326614717397</v>
      </c>
      <c r="I20" s="182">
        <v>57.502326614717397</v>
      </c>
      <c r="J20" s="182">
        <v>57.502326614717397</v>
      </c>
      <c r="K20" s="182">
        <v>57.502326614717397</v>
      </c>
      <c r="L20" s="182">
        <v>57.502326614717397</v>
      </c>
      <c r="M20" s="182">
        <v>57.502326614717397</v>
      </c>
      <c r="N20" s="182">
        <v>57.502326614717397</v>
      </c>
      <c r="O20" s="182">
        <v>57.502326614717397</v>
      </c>
      <c r="P20" s="182">
        <v>57.502326614717397</v>
      </c>
      <c r="Q20" s="182">
        <v>57.502326614717397</v>
      </c>
      <c r="R20" s="182">
        <v>57.502326614717397</v>
      </c>
      <c r="S20" s="182">
        <v>57.502326614717397</v>
      </c>
      <c r="T20" s="182">
        <v>57.502326614717397</v>
      </c>
      <c r="U20" s="182">
        <v>57.502326614717397</v>
      </c>
      <c r="V20" s="182">
        <v>57.502326614717397</v>
      </c>
      <c r="W20" s="183">
        <v>57.502326614717397</v>
      </c>
      <c r="X20" s="184">
        <v>57.502326614717397</v>
      </c>
      <c r="Y20" s="184">
        <f t="shared" si="0"/>
        <v>0</v>
      </c>
    </row>
    <row r="21" spans="1:25" ht="21" customHeight="1" x14ac:dyDescent="0.25">
      <c r="A21" s="78" t="s">
        <v>45</v>
      </c>
      <c r="B21" s="179" t="s">
        <v>46</v>
      </c>
      <c r="C21" s="180">
        <v>57.48</v>
      </c>
      <c r="D21" s="181">
        <v>57.48</v>
      </c>
      <c r="E21" s="182">
        <v>57.48</v>
      </c>
      <c r="F21" s="182">
        <v>57.48</v>
      </c>
      <c r="G21" s="182">
        <v>57.48</v>
      </c>
      <c r="H21" s="182">
        <v>57.48</v>
      </c>
      <c r="I21" s="182">
        <v>57.48</v>
      </c>
      <c r="J21" s="182">
        <v>57.48</v>
      </c>
      <c r="K21" s="182">
        <v>57.48</v>
      </c>
      <c r="L21" s="182">
        <v>57.48</v>
      </c>
      <c r="M21" s="182">
        <v>57.48</v>
      </c>
      <c r="N21" s="182">
        <v>57.48</v>
      </c>
      <c r="O21" s="182">
        <v>57.48</v>
      </c>
      <c r="P21" s="182">
        <v>57.48</v>
      </c>
      <c r="Q21" s="182">
        <v>57.48</v>
      </c>
      <c r="R21" s="182">
        <v>57.48</v>
      </c>
      <c r="S21" s="182">
        <v>57.48</v>
      </c>
      <c r="T21" s="182">
        <v>57.48</v>
      </c>
      <c r="U21" s="182">
        <v>57.48</v>
      </c>
      <c r="V21" s="182">
        <v>57.48</v>
      </c>
      <c r="W21" s="183">
        <v>57.48</v>
      </c>
      <c r="X21" s="184">
        <v>57.48</v>
      </c>
      <c r="Y21" s="184">
        <f t="shared" si="0"/>
        <v>0</v>
      </c>
    </row>
    <row r="22" spans="1:25" ht="20.25" customHeight="1" x14ac:dyDescent="0.25">
      <c r="A22" s="78" t="s">
        <v>147</v>
      </c>
      <c r="B22" s="179" t="s">
        <v>148</v>
      </c>
      <c r="C22" s="180">
        <v>106.3708978284772</v>
      </c>
      <c r="D22" s="181">
        <v>106.3708978284772</v>
      </c>
      <c r="E22" s="181">
        <v>106.3708978284772</v>
      </c>
      <c r="F22" s="181">
        <v>106.3708978284772</v>
      </c>
      <c r="G22" s="182">
        <v>106.3708978284772</v>
      </c>
      <c r="H22" s="182">
        <v>106.3708978284772</v>
      </c>
      <c r="I22" s="182">
        <v>106.3708978284772</v>
      </c>
      <c r="J22" s="182">
        <v>106.3708978284772</v>
      </c>
      <c r="K22" s="182">
        <v>106.3708978284772</v>
      </c>
      <c r="L22" s="182">
        <v>106.3708978284772</v>
      </c>
      <c r="M22" s="182">
        <v>106.3708978284772</v>
      </c>
      <c r="N22" s="182">
        <v>106.3708978284772</v>
      </c>
      <c r="O22" s="182">
        <v>106.3708978284772</v>
      </c>
      <c r="P22" s="182">
        <v>0</v>
      </c>
      <c r="Q22" s="182">
        <v>0</v>
      </c>
      <c r="R22" s="182">
        <v>0</v>
      </c>
      <c r="S22" s="182">
        <v>0</v>
      </c>
      <c r="T22" s="182">
        <v>0</v>
      </c>
      <c r="U22" s="182">
        <v>0</v>
      </c>
      <c r="V22" s="182">
        <v>0</v>
      </c>
      <c r="W22" s="183">
        <v>0</v>
      </c>
      <c r="X22" s="184">
        <v>106.3708978284772</v>
      </c>
      <c r="Y22" s="184">
        <f t="shared" si="0"/>
        <v>0</v>
      </c>
    </row>
    <row r="23" spans="1:25" ht="32.25" customHeight="1" x14ac:dyDescent="0.25">
      <c r="A23" s="78" t="s">
        <v>152</v>
      </c>
      <c r="B23" s="179" t="s">
        <v>154</v>
      </c>
      <c r="C23" s="180">
        <v>0</v>
      </c>
      <c r="D23" s="181">
        <v>0</v>
      </c>
      <c r="E23" s="181">
        <v>3191.0399505772407</v>
      </c>
      <c r="F23" s="181">
        <v>3191.0399505772407</v>
      </c>
      <c r="G23" s="182">
        <v>3191.0399505772407</v>
      </c>
      <c r="H23" s="182">
        <v>3191.0399505772407</v>
      </c>
      <c r="I23" s="182">
        <v>3191.0399505772407</v>
      </c>
      <c r="J23" s="182">
        <v>3191.0399505772407</v>
      </c>
      <c r="K23" s="182">
        <v>3191.0399505772407</v>
      </c>
      <c r="L23" s="182">
        <v>3191.0399505772407</v>
      </c>
      <c r="M23" s="182">
        <v>3191.0399505772407</v>
      </c>
      <c r="N23" s="182">
        <v>3191.0399505772407</v>
      </c>
      <c r="O23" s="182">
        <v>3191.0399505772407</v>
      </c>
      <c r="P23" s="182">
        <v>3191.0399505772407</v>
      </c>
      <c r="Q23" s="182">
        <v>3191.0399505772407</v>
      </c>
      <c r="R23" s="182">
        <v>3191.0399505772407</v>
      </c>
      <c r="S23" s="182">
        <v>3191.0399505772407</v>
      </c>
      <c r="T23" s="182">
        <v>3191.0399505772407</v>
      </c>
      <c r="U23" s="182">
        <v>3191.0399505772407</v>
      </c>
      <c r="V23" s="182">
        <v>3191.0399505772407</v>
      </c>
      <c r="W23" s="183">
        <v>3191.0399505772407</v>
      </c>
      <c r="X23" s="184">
        <v>3191.0399505772407</v>
      </c>
      <c r="Y23" s="184">
        <f t="shared" si="0"/>
        <v>0</v>
      </c>
    </row>
    <row r="24" spans="1:25" ht="30" customHeight="1" x14ac:dyDescent="0.25">
      <c r="A24" s="78" t="s">
        <v>152</v>
      </c>
      <c r="B24" s="179" t="s">
        <v>153</v>
      </c>
      <c r="C24" s="180">
        <v>0</v>
      </c>
      <c r="D24" s="181">
        <v>0</v>
      </c>
      <c r="E24" s="182">
        <v>3191.0399505772407</v>
      </c>
      <c r="F24" s="182">
        <v>3191.0399505772407</v>
      </c>
      <c r="G24" s="182">
        <v>3191.0399505772407</v>
      </c>
      <c r="H24" s="182">
        <v>3191.0399505772407</v>
      </c>
      <c r="I24" s="182">
        <v>3191.0399505772407</v>
      </c>
      <c r="J24" s="182">
        <v>3191.0399505772407</v>
      </c>
      <c r="K24" s="182">
        <v>3191.0399505772407</v>
      </c>
      <c r="L24" s="182">
        <v>3191.0399505772407</v>
      </c>
      <c r="M24" s="182">
        <v>3191.0399505772407</v>
      </c>
      <c r="N24" s="182">
        <v>3191.0399505772407</v>
      </c>
      <c r="O24" s="182">
        <v>3191.0399505772407</v>
      </c>
      <c r="P24" s="182">
        <v>3191.0399505772407</v>
      </c>
      <c r="Q24" s="182">
        <v>3191.0399505772407</v>
      </c>
      <c r="R24" s="182">
        <v>3191.0399505772407</v>
      </c>
      <c r="S24" s="182">
        <v>3191.0399505772407</v>
      </c>
      <c r="T24" s="182">
        <v>3191.0399505772407</v>
      </c>
      <c r="U24" s="182">
        <v>3191.0399505772407</v>
      </c>
      <c r="V24" s="182">
        <v>3191.0399505772407</v>
      </c>
      <c r="W24" s="183">
        <v>3191.0399505772407</v>
      </c>
      <c r="X24" s="184">
        <v>3191.0399505772407</v>
      </c>
      <c r="Y24" s="184">
        <f t="shared" si="0"/>
        <v>0</v>
      </c>
    </row>
    <row r="25" spans="1:25" ht="23.25" customHeight="1" x14ac:dyDescent="0.25">
      <c r="A25" s="78" t="s">
        <v>228</v>
      </c>
      <c r="B25" s="179" t="s">
        <v>229</v>
      </c>
      <c r="C25" s="180">
        <v>319.10182045079716</v>
      </c>
      <c r="D25" s="181">
        <v>319.10182045079716</v>
      </c>
      <c r="E25" s="182">
        <v>319.10182045079716</v>
      </c>
      <c r="F25" s="182">
        <v>319.10182045079716</v>
      </c>
      <c r="G25" s="182">
        <v>0</v>
      </c>
      <c r="H25" s="182">
        <v>0</v>
      </c>
      <c r="I25" s="182">
        <v>319.10182045079716</v>
      </c>
      <c r="J25" s="182">
        <v>319.10182045079716</v>
      </c>
      <c r="K25" s="182">
        <v>0</v>
      </c>
      <c r="L25" s="182">
        <v>319.10182045079716</v>
      </c>
      <c r="M25" s="182">
        <v>0</v>
      </c>
      <c r="N25" s="182">
        <v>319.10182045079716</v>
      </c>
      <c r="O25" s="182">
        <v>0</v>
      </c>
      <c r="P25" s="182">
        <v>0</v>
      </c>
      <c r="Q25" s="182">
        <v>0</v>
      </c>
      <c r="R25" s="182">
        <v>0</v>
      </c>
      <c r="S25" s="182">
        <v>0</v>
      </c>
      <c r="T25" s="182">
        <v>0</v>
      </c>
      <c r="U25" s="182">
        <v>0</v>
      </c>
      <c r="V25" s="182">
        <v>0</v>
      </c>
      <c r="W25" s="183">
        <v>0</v>
      </c>
      <c r="X25" s="184">
        <v>319.10182045079716</v>
      </c>
      <c r="Y25" s="184">
        <f t="shared" si="0"/>
        <v>0</v>
      </c>
    </row>
    <row r="26" spans="1:25" ht="23.25" customHeight="1" x14ac:dyDescent="0.25">
      <c r="A26" s="78" t="s">
        <v>230</v>
      </c>
      <c r="B26" s="179" t="s">
        <v>231</v>
      </c>
      <c r="C26" s="180">
        <v>319.10182045079716</v>
      </c>
      <c r="D26" s="181">
        <v>319.10182045079716</v>
      </c>
      <c r="E26" s="182">
        <v>319.10182045079716</v>
      </c>
      <c r="F26" s="182">
        <v>319.10182045079716</v>
      </c>
      <c r="G26" s="182">
        <v>0</v>
      </c>
      <c r="H26" s="182">
        <v>0</v>
      </c>
      <c r="I26" s="182">
        <v>319.10182045079716</v>
      </c>
      <c r="J26" s="182">
        <v>319.10182045079716</v>
      </c>
      <c r="K26" s="182">
        <v>0</v>
      </c>
      <c r="L26" s="182">
        <v>319.10182045079716</v>
      </c>
      <c r="M26" s="182">
        <v>0</v>
      </c>
      <c r="N26" s="182">
        <v>319.10182045079716</v>
      </c>
      <c r="O26" s="182">
        <v>0</v>
      </c>
      <c r="P26" s="182">
        <v>0</v>
      </c>
      <c r="Q26" s="182">
        <v>0</v>
      </c>
      <c r="R26" s="182">
        <v>0</v>
      </c>
      <c r="S26" s="182">
        <v>0</v>
      </c>
      <c r="T26" s="182">
        <v>0</v>
      </c>
      <c r="U26" s="182">
        <v>0</v>
      </c>
      <c r="V26" s="182">
        <v>0</v>
      </c>
      <c r="W26" s="183">
        <v>0</v>
      </c>
      <c r="X26" s="184">
        <v>319.10182045079716</v>
      </c>
      <c r="Y26" s="184">
        <f t="shared" si="0"/>
        <v>0</v>
      </c>
    </row>
    <row r="27" spans="1:25" ht="32.25" customHeight="1" x14ac:dyDescent="0.25">
      <c r="A27" s="78" t="s">
        <v>232</v>
      </c>
      <c r="B27" s="179" t="s">
        <v>233</v>
      </c>
      <c r="C27" s="180">
        <v>725.16</v>
      </c>
      <c r="D27" s="181">
        <v>725.16</v>
      </c>
      <c r="E27" s="182">
        <v>725.16</v>
      </c>
      <c r="F27" s="182">
        <v>725.16</v>
      </c>
      <c r="G27" s="182">
        <v>0</v>
      </c>
      <c r="H27" s="182">
        <v>0</v>
      </c>
      <c r="I27" s="182">
        <v>725.16</v>
      </c>
      <c r="J27" s="182">
        <v>725.16</v>
      </c>
      <c r="K27" s="182">
        <v>0</v>
      </c>
      <c r="L27" s="182">
        <v>725.16</v>
      </c>
      <c r="M27" s="182">
        <v>0</v>
      </c>
      <c r="N27" s="182">
        <v>725.16</v>
      </c>
      <c r="O27" s="182">
        <v>0</v>
      </c>
      <c r="P27" s="182">
        <v>0</v>
      </c>
      <c r="Q27" s="182">
        <v>0</v>
      </c>
      <c r="R27" s="182">
        <v>0</v>
      </c>
      <c r="S27" s="182">
        <v>0</v>
      </c>
      <c r="T27" s="182">
        <v>0</v>
      </c>
      <c r="U27" s="182">
        <v>0</v>
      </c>
      <c r="V27" s="182">
        <v>0</v>
      </c>
      <c r="W27" s="183">
        <v>0</v>
      </c>
      <c r="X27" s="184">
        <v>725.16</v>
      </c>
      <c r="Y27" s="184">
        <f t="shared" si="0"/>
        <v>0</v>
      </c>
    </row>
    <row r="28" spans="1:25" ht="28.5" customHeight="1" x14ac:dyDescent="0.25">
      <c r="A28" s="78" t="s">
        <v>105</v>
      </c>
      <c r="B28" s="179" t="s">
        <v>106</v>
      </c>
      <c r="C28" s="180">
        <v>531.84</v>
      </c>
      <c r="D28" s="181">
        <v>0</v>
      </c>
      <c r="E28" s="182">
        <v>531.84</v>
      </c>
      <c r="F28" s="182">
        <v>0</v>
      </c>
      <c r="G28" s="182">
        <v>531.84</v>
      </c>
      <c r="H28" s="182">
        <v>0</v>
      </c>
      <c r="I28" s="182">
        <v>531.84</v>
      </c>
      <c r="J28" s="182">
        <v>0</v>
      </c>
      <c r="K28" s="182">
        <v>531.84</v>
      </c>
      <c r="L28" s="182">
        <v>0</v>
      </c>
      <c r="M28" s="182">
        <v>0</v>
      </c>
      <c r="N28" s="182">
        <v>531.84</v>
      </c>
      <c r="O28" s="182">
        <v>531.84</v>
      </c>
      <c r="P28" s="182">
        <v>0</v>
      </c>
      <c r="Q28" s="182">
        <v>531.84</v>
      </c>
      <c r="R28" s="182">
        <v>0</v>
      </c>
      <c r="S28" s="182">
        <v>531.84</v>
      </c>
      <c r="T28" s="182">
        <v>531.84</v>
      </c>
      <c r="U28" s="182">
        <v>0</v>
      </c>
      <c r="V28" s="182">
        <v>0</v>
      </c>
      <c r="W28" s="183">
        <v>531.84</v>
      </c>
      <c r="X28" s="184">
        <v>0</v>
      </c>
      <c r="Y28" s="184">
        <f t="shared" si="0"/>
        <v>0</v>
      </c>
    </row>
    <row r="29" spans="1:25" ht="28.5" customHeight="1" x14ac:dyDescent="0.25">
      <c r="A29" s="78" t="s">
        <v>38</v>
      </c>
      <c r="B29" s="179" t="s">
        <v>149</v>
      </c>
      <c r="C29" s="180">
        <v>348.94</v>
      </c>
      <c r="D29" s="181">
        <v>0</v>
      </c>
      <c r="E29" s="182">
        <v>348.94</v>
      </c>
      <c r="F29" s="182">
        <v>0</v>
      </c>
      <c r="G29" s="182">
        <v>348.94</v>
      </c>
      <c r="H29" s="182">
        <v>0</v>
      </c>
      <c r="I29" s="182">
        <v>348.94</v>
      </c>
      <c r="J29" s="182">
        <v>0</v>
      </c>
      <c r="K29" s="182">
        <v>348.94</v>
      </c>
      <c r="L29" s="182">
        <v>0</v>
      </c>
      <c r="M29" s="182">
        <v>0</v>
      </c>
      <c r="N29" s="182">
        <v>348.94</v>
      </c>
      <c r="O29" s="182">
        <v>348.94</v>
      </c>
      <c r="P29" s="182">
        <v>0</v>
      </c>
      <c r="Q29" s="182">
        <v>348.94</v>
      </c>
      <c r="R29" s="182">
        <v>0</v>
      </c>
      <c r="S29" s="182">
        <v>348.94</v>
      </c>
      <c r="T29" s="182">
        <v>348.94</v>
      </c>
      <c r="U29" s="182">
        <v>0</v>
      </c>
      <c r="V29" s="182">
        <v>0</v>
      </c>
      <c r="W29" s="183">
        <v>348.94</v>
      </c>
      <c r="X29" s="184">
        <v>0</v>
      </c>
      <c r="Y29" s="184">
        <f t="shared" si="0"/>
        <v>0</v>
      </c>
    </row>
    <row r="30" spans="1:25" ht="42" customHeight="1" x14ac:dyDescent="0.25">
      <c r="A30" s="86" t="s">
        <v>234</v>
      </c>
      <c r="B30" s="179" t="s">
        <v>235</v>
      </c>
      <c r="C30" s="185">
        <v>0</v>
      </c>
      <c r="D30" s="181">
        <v>0</v>
      </c>
      <c r="E30" s="182">
        <v>0</v>
      </c>
      <c r="F30" s="182">
        <v>0</v>
      </c>
      <c r="G30" s="182">
        <v>1595.51</v>
      </c>
      <c r="H30" s="182">
        <v>0</v>
      </c>
      <c r="I30" s="182">
        <v>1595.51</v>
      </c>
      <c r="J30" s="182">
        <v>0</v>
      </c>
      <c r="K30" s="182">
        <v>1595.51</v>
      </c>
      <c r="L30" s="182">
        <v>0</v>
      </c>
      <c r="M30" s="182">
        <v>0</v>
      </c>
      <c r="N30" s="182">
        <v>1595.51</v>
      </c>
      <c r="O30" s="182">
        <v>1595.51</v>
      </c>
      <c r="P30" s="182">
        <v>0</v>
      </c>
      <c r="Q30" s="182">
        <v>1595.51</v>
      </c>
      <c r="R30" s="182">
        <v>0</v>
      </c>
      <c r="S30" s="182">
        <v>1595.51</v>
      </c>
      <c r="T30" s="182">
        <v>0</v>
      </c>
      <c r="U30" s="182">
        <v>0</v>
      </c>
      <c r="V30" s="182">
        <v>0</v>
      </c>
      <c r="W30" s="183">
        <v>0</v>
      </c>
      <c r="X30" s="184">
        <v>0</v>
      </c>
      <c r="Y30" s="184">
        <f t="shared" si="0"/>
        <v>0</v>
      </c>
    </row>
    <row r="31" spans="1:25" ht="42" customHeight="1" x14ac:dyDescent="0.25">
      <c r="A31" s="78" t="s">
        <v>236</v>
      </c>
      <c r="B31" s="179" t="s">
        <v>237</v>
      </c>
      <c r="C31" s="181">
        <v>0</v>
      </c>
      <c r="D31" s="181">
        <v>0</v>
      </c>
      <c r="E31" s="181">
        <v>0</v>
      </c>
      <c r="F31" s="181">
        <v>0</v>
      </c>
      <c r="G31" s="181">
        <v>850.94</v>
      </c>
      <c r="H31" s="181">
        <v>0</v>
      </c>
      <c r="I31" s="181">
        <v>850.94</v>
      </c>
      <c r="J31" s="181">
        <v>0</v>
      </c>
      <c r="K31" s="181">
        <v>850.94</v>
      </c>
      <c r="L31" s="181">
        <v>0</v>
      </c>
      <c r="M31" s="181">
        <v>0</v>
      </c>
      <c r="N31" s="181">
        <v>850.94</v>
      </c>
      <c r="O31" s="181">
        <v>850.94</v>
      </c>
      <c r="P31" s="181">
        <v>0</v>
      </c>
      <c r="Q31" s="181">
        <v>850.94</v>
      </c>
      <c r="R31" s="181">
        <v>0</v>
      </c>
      <c r="S31" s="181">
        <v>850.94</v>
      </c>
      <c r="T31" s="181">
        <v>0</v>
      </c>
      <c r="U31" s="181">
        <v>0</v>
      </c>
      <c r="V31" s="181">
        <v>0</v>
      </c>
      <c r="W31" s="186">
        <v>0</v>
      </c>
      <c r="X31" s="184">
        <v>0</v>
      </c>
      <c r="Y31" s="184">
        <f t="shared" si="0"/>
        <v>0</v>
      </c>
    </row>
    <row r="32" spans="1:25" ht="42" customHeight="1" x14ac:dyDescent="0.25">
      <c r="A32" s="78" t="s">
        <v>238</v>
      </c>
      <c r="B32" s="179" t="s">
        <v>239</v>
      </c>
      <c r="C32" s="181">
        <v>0</v>
      </c>
      <c r="D32" s="181">
        <v>0</v>
      </c>
      <c r="E32" s="181">
        <v>0</v>
      </c>
      <c r="F32" s="181">
        <v>0</v>
      </c>
      <c r="G32" s="181">
        <v>689.26</v>
      </c>
      <c r="H32" s="181">
        <v>0</v>
      </c>
      <c r="I32" s="181">
        <v>689.26</v>
      </c>
      <c r="J32" s="181">
        <v>0</v>
      </c>
      <c r="K32" s="181">
        <v>689.26</v>
      </c>
      <c r="L32" s="181">
        <v>0</v>
      </c>
      <c r="M32" s="181">
        <v>0</v>
      </c>
      <c r="N32" s="181">
        <v>689.26</v>
      </c>
      <c r="O32" s="181">
        <v>689.26</v>
      </c>
      <c r="P32" s="181">
        <v>0</v>
      </c>
      <c r="Q32" s="181">
        <v>689.26</v>
      </c>
      <c r="R32" s="181">
        <v>0</v>
      </c>
      <c r="S32" s="181">
        <v>689.26</v>
      </c>
      <c r="T32" s="181">
        <v>0</v>
      </c>
      <c r="U32" s="181">
        <v>0</v>
      </c>
      <c r="V32" s="181">
        <v>0</v>
      </c>
      <c r="W32" s="186">
        <v>0</v>
      </c>
      <c r="X32" s="184">
        <v>0</v>
      </c>
      <c r="Y32" s="184">
        <f t="shared" si="0"/>
        <v>0</v>
      </c>
    </row>
    <row r="33" spans="1:25" ht="42" customHeight="1" x14ac:dyDescent="0.25">
      <c r="A33" s="86" t="s">
        <v>47</v>
      </c>
      <c r="B33" s="179" t="s">
        <v>48</v>
      </c>
      <c r="C33" s="181">
        <v>0</v>
      </c>
      <c r="D33" s="181">
        <v>0</v>
      </c>
      <c r="E33" s="181">
        <v>0</v>
      </c>
      <c r="F33" s="181">
        <v>0</v>
      </c>
      <c r="G33" s="181">
        <v>558.30999999999995</v>
      </c>
      <c r="H33" s="181">
        <v>0</v>
      </c>
      <c r="I33" s="181">
        <v>558.30999999999995</v>
      </c>
      <c r="J33" s="181">
        <v>0</v>
      </c>
      <c r="K33" s="181">
        <v>558.30999999999995</v>
      </c>
      <c r="L33" s="181">
        <v>0</v>
      </c>
      <c r="M33" s="181">
        <v>0</v>
      </c>
      <c r="N33" s="181">
        <v>558.30999999999995</v>
      </c>
      <c r="O33" s="181">
        <v>558.30999999999995</v>
      </c>
      <c r="P33" s="181">
        <v>0</v>
      </c>
      <c r="Q33" s="181">
        <v>558.30999999999995</v>
      </c>
      <c r="R33" s="181">
        <v>0</v>
      </c>
      <c r="S33" s="181">
        <v>558.30999999999995</v>
      </c>
      <c r="T33" s="181">
        <v>0</v>
      </c>
      <c r="U33" s="181">
        <v>0</v>
      </c>
      <c r="V33" s="181">
        <v>0</v>
      </c>
      <c r="W33" s="186">
        <v>0</v>
      </c>
      <c r="X33" s="184">
        <v>0</v>
      </c>
      <c r="Y33" s="184">
        <f t="shared" si="0"/>
        <v>0</v>
      </c>
    </row>
    <row r="34" spans="1:25" ht="27.95" customHeight="1" x14ac:dyDescent="0.25">
      <c r="A34" s="78" t="s">
        <v>240</v>
      </c>
      <c r="B34" s="84" t="s">
        <v>241</v>
      </c>
      <c r="C34" s="185">
        <v>0</v>
      </c>
      <c r="D34" s="181">
        <v>0</v>
      </c>
      <c r="E34" s="182">
        <v>0</v>
      </c>
      <c r="F34" s="182">
        <v>0</v>
      </c>
      <c r="G34" s="182">
        <v>1159.0613724285713</v>
      </c>
      <c r="H34" s="182">
        <v>0</v>
      </c>
      <c r="I34" s="182">
        <v>1159.0613724285713</v>
      </c>
      <c r="J34" s="182">
        <v>0</v>
      </c>
      <c r="K34" s="182">
        <v>1159.0613724285713</v>
      </c>
      <c r="L34" s="182">
        <v>0</v>
      </c>
      <c r="M34" s="182">
        <v>0</v>
      </c>
      <c r="N34" s="182">
        <v>1159.0613724285713</v>
      </c>
      <c r="O34" s="182">
        <v>1159.0613724285713</v>
      </c>
      <c r="P34" s="182">
        <v>1159.0613724285713</v>
      </c>
      <c r="Q34" s="182">
        <v>1159.0613724285713</v>
      </c>
      <c r="R34" s="182">
        <v>1159.0613724285713</v>
      </c>
      <c r="S34" s="182">
        <v>1159.0613724285713</v>
      </c>
      <c r="T34" s="182">
        <v>0</v>
      </c>
      <c r="U34" s="182">
        <v>0</v>
      </c>
      <c r="V34" s="182">
        <v>0</v>
      </c>
      <c r="W34" s="183">
        <v>0</v>
      </c>
      <c r="X34" s="184">
        <v>0</v>
      </c>
      <c r="Y34" s="184">
        <f t="shared" si="0"/>
        <v>0</v>
      </c>
    </row>
    <row r="35" spans="1:25" ht="66" customHeight="1" x14ac:dyDescent="0.25">
      <c r="A35" s="86" t="s">
        <v>49</v>
      </c>
      <c r="B35" s="179" t="s">
        <v>50</v>
      </c>
      <c r="C35" s="187">
        <v>0</v>
      </c>
      <c r="D35" s="181">
        <v>0</v>
      </c>
      <c r="E35" s="182">
        <v>0</v>
      </c>
      <c r="F35" s="182">
        <v>0</v>
      </c>
      <c r="G35" s="182">
        <v>0</v>
      </c>
      <c r="H35" s="182">
        <v>0</v>
      </c>
      <c r="I35" s="182">
        <v>0</v>
      </c>
      <c r="J35" s="182">
        <v>1319.9320394447502</v>
      </c>
      <c r="K35" s="182">
        <v>1319.9320394447502</v>
      </c>
      <c r="L35" s="182">
        <v>0</v>
      </c>
      <c r="M35" s="182">
        <v>1319.9320394447502</v>
      </c>
      <c r="N35" s="182">
        <v>1319.9320394447502</v>
      </c>
      <c r="O35" s="182">
        <v>1319.9320394447502</v>
      </c>
      <c r="P35" s="182">
        <v>0</v>
      </c>
      <c r="Q35" s="182">
        <v>0</v>
      </c>
      <c r="R35" s="182">
        <v>0</v>
      </c>
      <c r="S35" s="182">
        <v>0</v>
      </c>
      <c r="T35" s="182">
        <v>0</v>
      </c>
      <c r="U35" s="182">
        <v>0</v>
      </c>
      <c r="V35" s="182">
        <v>0</v>
      </c>
      <c r="W35" s="183">
        <v>0</v>
      </c>
      <c r="X35" s="184">
        <v>1319.9320394447502</v>
      </c>
      <c r="Y35" s="184">
        <f t="shared" si="0"/>
        <v>0</v>
      </c>
    </row>
    <row r="36" spans="1:25" ht="66" customHeight="1" x14ac:dyDescent="0.25">
      <c r="A36" s="86" t="s">
        <v>51</v>
      </c>
      <c r="B36" s="179" t="s">
        <v>52</v>
      </c>
      <c r="C36" s="187">
        <v>531.84361610775147</v>
      </c>
      <c r="D36" s="181">
        <v>531.84361610775147</v>
      </c>
      <c r="E36" s="182">
        <v>531.84361610775147</v>
      </c>
      <c r="F36" s="182">
        <v>531.84361610775147</v>
      </c>
      <c r="G36" s="182">
        <v>531.84361610775147</v>
      </c>
      <c r="H36" s="182">
        <v>531.84361610775147</v>
      </c>
      <c r="I36" s="182">
        <v>531.84361610775147</v>
      </c>
      <c r="J36" s="182">
        <v>531.84361610775147</v>
      </c>
      <c r="K36" s="182">
        <v>531.84361610775147</v>
      </c>
      <c r="L36" s="182">
        <v>531.84361610775147</v>
      </c>
      <c r="M36" s="182">
        <v>531.84361610775147</v>
      </c>
      <c r="N36" s="182">
        <v>531.84361610775147</v>
      </c>
      <c r="O36" s="182">
        <v>531.84361610775147</v>
      </c>
      <c r="P36" s="182">
        <v>531.84361610775147</v>
      </c>
      <c r="Q36" s="182">
        <v>531.84361610775147</v>
      </c>
      <c r="R36" s="182">
        <v>531.84361610775147</v>
      </c>
      <c r="S36" s="182">
        <v>531.84361610775147</v>
      </c>
      <c r="T36" s="182">
        <v>531.84361610775147</v>
      </c>
      <c r="U36" s="182">
        <v>531.84361610775147</v>
      </c>
      <c r="V36" s="182">
        <v>531.84361610775147</v>
      </c>
      <c r="W36" s="183">
        <v>531.84361610775147</v>
      </c>
      <c r="X36" s="184">
        <v>531.84361610775147</v>
      </c>
      <c r="Y36" s="184">
        <f t="shared" si="0"/>
        <v>0</v>
      </c>
    </row>
    <row r="37" spans="1:25" ht="26.25" customHeight="1" x14ac:dyDescent="0.25">
      <c r="A37" s="78" t="s">
        <v>150</v>
      </c>
      <c r="B37" s="179" t="s">
        <v>151</v>
      </c>
      <c r="C37" s="188">
        <v>0</v>
      </c>
      <c r="D37" s="181">
        <v>0</v>
      </c>
      <c r="E37" s="182">
        <v>0</v>
      </c>
      <c r="F37" s="182">
        <v>0</v>
      </c>
      <c r="G37" s="182">
        <v>531.84361610775147</v>
      </c>
      <c r="H37" s="182">
        <v>531.84361610775147</v>
      </c>
      <c r="I37" s="182">
        <v>531.84361610775147</v>
      </c>
      <c r="J37" s="182">
        <v>531.84361610775147</v>
      </c>
      <c r="K37" s="182">
        <v>531.84361610775147</v>
      </c>
      <c r="L37" s="182">
        <v>531.84361610775147</v>
      </c>
      <c r="M37" s="182">
        <v>531.84361610775147</v>
      </c>
      <c r="N37" s="182">
        <v>531.84361610775147</v>
      </c>
      <c r="O37" s="182">
        <v>531.84361610775147</v>
      </c>
      <c r="P37" s="182">
        <v>531.84361610775147</v>
      </c>
      <c r="Q37" s="182">
        <v>531.84361610775147</v>
      </c>
      <c r="R37" s="182">
        <v>531.84361610775147</v>
      </c>
      <c r="S37" s="182">
        <v>531.84361610775147</v>
      </c>
      <c r="T37" s="182">
        <v>531.84361610775147</v>
      </c>
      <c r="U37" s="182">
        <v>531.84361610775147</v>
      </c>
      <c r="V37" s="182">
        <v>531.84361610775147</v>
      </c>
      <c r="W37" s="183">
        <v>531.84361610775147</v>
      </c>
      <c r="X37" s="184">
        <v>531.84361610775147</v>
      </c>
      <c r="Y37" s="184">
        <f t="shared" si="0"/>
        <v>0</v>
      </c>
    </row>
    <row r="38" spans="1:25" ht="26.25" customHeight="1" x14ac:dyDescent="0.25">
      <c r="A38" s="78" t="s">
        <v>53</v>
      </c>
      <c r="B38" s="179" t="s">
        <v>54</v>
      </c>
      <c r="C38" s="185">
        <v>0</v>
      </c>
      <c r="D38" s="181">
        <v>0</v>
      </c>
      <c r="E38" s="182">
        <v>0</v>
      </c>
      <c r="F38" s="182">
        <v>0</v>
      </c>
      <c r="G38" s="182">
        <v>313.63</v>
      </c>
      <c r="H38" s="182">
        <v>313.63</v>
      </c>
      <c r="I38" s="182">
        <v>313.63</v>
      </c>
      <c r="J38" s="182">
        <v>313.63</v>
      </c>
      <c r="K38" s="182">
        <v>313.63</v>
      </c>
      <c r="L38" s="182">
        <v>313.63</v>
      </c>
      <c r="M38" s="182">
        <v>313.63</v>
      </c>
      <c r="N38" s="182">
        <v>313.63</v>
      </c>
      <c r="O38" s="182">
        <v>313.63</v>
      </c>
      <c r="P38" s="182">
        <v>313.63</v>
      </c>
      <c r="Q38" s="182">
        <v>313.63</v>
      </c>
      <c r="R38" s="182">
        <v>313.63</v>
      </c>
      <c r="S38" s="182">
        <v>313.63</v>
      </c>
      <c r="T38" s="182">
        <v>313.63</v>
      </c>
      <c r="U38" s="182">
        <v>313.63</v>
      </c>
      <c r="V38" s="182">
        <v>313.63</v>
      </c>
      <c r="W38" s="183">
        <v>313.63</v>
      </c>
      <c r="X38" s="184">
        <v>313.63</v>
      </c>
      <c r="Y38" s="184">
        <f t="shared" si="0"/>
        <v>0</v>
      </c>
    </row>
    <row r="39" spans="1:25" ht="26.25" customHeight="1" x14ac:dyDescent="0.25">
      <c r="A39" s="78" t="s">
        <v>55</v>
      </c>
      <c r="B39" s="189" t="s">
        <v>56</v>
      </c>
      <c r="C39" s="190">
        <v>0</v>
      </c>
      <c r="D39" s="191">
        <v>0</v>
      </c>
      <c r="E39" s="192">
        <v>0</v>
      </c>
      <c r="F39" s="192">
        <v>0</v>
      </c>
      <c r="G39" s="192">
        <v>79.02</v>
      </c>
      <c r="H39" s="192">
        <v>79.02</v>
      </c>
      <c r="I39" s="192">
        <v>79.02</v>
      </c>
      <c r="J39" s="192">
        <v>79.02</v>
      </c>
      <c r="K39" s="192">
        <v>79.02</v>
      </c>
      <c r="L39" s="192">
        <v>79.02</v>
      </c>
      <c r="M39" s="192">
        <v>79.02</v>
      </c>
      <c r="N39" s="192">
        <v>79.02</v>
      </c>
      <c r="O39" s="192">
        <v>79.02</v>
      </c>
      <c r="P39" s="192">
        <v>79.02</v>
      </c>
      <c r="Q39" s="192">
        <v>79.02</v>
      </c>
      <c r="R39" s="192">
        <v>79.02</v>
      </c>
      <c r="S39" s="192">
        <v>79.02</v>
      </c>
      <c r="T39" s="192">
        <v>79.02</v>
      </c>
      <c r="U39" s="192">
        <v>79.02</v>
      </c>
      <c r="V39" s="192">
        <v>79.02</v>
      </c>
      <c r="W39" s="193">
        <v>79.02</v>
      </c>
      <c r="X39" s="184">
        <v>79.02</v>
      </c>
      <c r="Y39" s="184">
        <f t="shared" si="0"/>
        <v>0</v>
      </c>
    </row>
    <row r="40" spans="1:25" ht="26.25" customHeight="1" x14ac:dyDescent="0.25">
      <c r="A40" s="78" t="s">
        <v>57</v>
      </c>
      <c r="B40" s="189" t="s">
        <v>58</v>
      </c>
      <c r="C40" s="190">
        <v>0</v>
      </c>
      <c r="D40" s="191">
        <v>0</v>
      </c>
      <c r="E40" s="192">
        <v>0</v>
      </c>
      <c r="F40" s="192">
        <v>0</v>
      </c>
      <c r="G40" s="192">
        <v>79.02</v>
      </c>
      <c r="H40" s="192">
        <v>79.02</v>
      </c>
      <c r="I40" s="192">
        <v>79.02</v>
      </c>
      <c r="J40" s="192">
        <v>79.02</v>
      </c>
      <c r="K40" s="192">
        <v>79.02</v>
      </c>
      <c r="L40" s="192">
        <v>79.02</v>
      </c>
      <c r="M40" s="192">
        <v>79.02</v>
      </c>
      <c r="N40" s="192">
        <v>79.02</v>
      </c>
      <c r="O40" s="192">
        <v>79.02</v>
      </c>
      <c r="P40" s="192">
        <v>79.02</v>
      </c>
      <c r="Q40" s="192">
        <v>79.02</v>
      </c>
      <c r="R40" s="192">
        <v>79.02</v>
      </c>
      <c r="S40" s="192">
        <v>79.02</v>
      </c>
      <c r="T40" s="192">
        <v>79.02</v>
      </c>
      <c r="U40" s="192">
        <v>79.02</v>
      </c>
      <c r="V40" s="192">
        <v>79.02</v>
      </c>
      <c r="W40" s="193">
        <v>79.02</v>
      </c>
      <c r="X40" s="184">
        <v>79.02</v>
      </c>
      <c r="Y40" s="184">
        <f t="shared" si="0"/>
        <v>0</v>
      </c>
    </row>
    <row r="41" spans="1:25" ht="26.25" customHeight="1" x14ac:dyDescent="0.25">
      <c r="A41" s="78" t="s">
        <v>59</v>
      </c>
      <c r="B41" s="189" t="s">
        <v>60</v>
      </c>
      <c r="C41" s="190">
        <v>0</v>
      </c>
      <c r="D41" s="191">
        <v>0</v>
      </c>
      <c r="E41" s="192">
        <v>0</v>
      </c>
      <c r="F41" s="192">
        <v>0</v>
      </c>
      <c r="G41" s="192">
        <v>155.59</v>
      </c>
      <c r="H41" s="192">
        <v>155.59</v>
      </c>
      <c r="I41" s="192">
        <v>155.59</v>
      </c>
      <c r="J41" s="192">
        <v>155.59</v>
      </c>
      <c r="K41" s="192">
        <v>155.59</v>
      </c>
      <c r="L41" s="192">
        <v>155.59</v>
      </c>
      <c r="M41" s="192">
        <v>155.59</v>
      </c>
      <c r="N41" s="192">
        <v>155.59</v>
      </c>
      <c r="O41" s="192">
        <v>155.59</v>
      </c>
      <c r="P41" s="192">
        <v>155.59</v>
      </c>
      <c r="Q41" s="192">
        <v>155.59</v>
      </c>
      <c r="R41" s="192">
        <v>155.59</v>
      </c>
      <c r="S41" s="192">
        <v>155.59</v>
      </c>
      <c r="T41" s="192">
        <v>155.59</v>
      </c>
      <c r="U41" s="192">
        <v>155.59</v>
      </c>
      <c r="V41" s="192">
        <v>155.59</v>
      </c>
      <c r="W41" s="193">
        <v>155.59</v>
      </c>
      <c r="X41" s="184">
        <v>155.59</v>
      </c>
      <c r="Y41" s="184">
        <f t="shared" si="0"/>
        <v>0</v>
      </c>
    </row>
    <row r="42" spans="1:25" ht="26.25" customHeight="1" x14ac:dyDescent="0.25">
      <c r="A42" s="78" t="s">
        <v>175</v>
      </c>
      <c r="B42" s="179" t="s">
        <v>176</v>
      </c>
      <c r="C42" s="185">
        <v>0</v>
      </c>
      <c r="D42" s="181">
        <v>0</v>
      </c>
      <c r="E42" s="182">
        <v>0</v>
      </c>
      <c r="F42" s="182">
        <v>0</v>
      </c>
      <c r="G42" s="182">
        <v>0</v>
      </c>
      <c r="H42" s="182">
        <v>0</v>
      </c>
      <c r="I42" s="182">
        <v>0</v>
      </c>
      <c r="J42" s="182">
        <v>3243.18</v>
      </c>
      <c r="K42" s="182">
        <v>0</v>
      </c>
      <c r="L42" s="182">
        <v>0</v>
      </c>
      <c r="M42" s="182">
        <v>0</v>
      </c>
      <c r="N42" s="182">
        <v>0</v>
      </c>
      <c r="O42" s="182">
        <v>0</v>
      </c>
      <c r="P42" s="182">
        <v>0</v>
      </c>
      <c r="Q42" s="182">
        <v>0</v>
      </c>
      <c r="R42" s="182">
        <v>0</v>
      </c>
      <c r="S42" s="182">
        <v>0</v>
      </c>
      <c r="T42" s="182">
        <v>0</v>
      </c>
      <c r="U42" s="182">
        <v>0</v>
      </c>
      <c r="V42" s="182">
        <v>0</v>
      </c>
      <c r="W42" s="183">
        <v>0</v>
      </c>
      <c r="X42" s="184">
        <v>3243.18</v>
      </c>
      <c r="Y42" s="184">
        <f t="shared" si="0"/>
        <v>0</v>
      </c>
    </row>
    <row r="43" spans="1:25" ht="17.25" customHeight="1" x14ac:dyDescent="0.25">
      <c r="A43" s="330" t="s">
        <v>40</v>
      </c>
      <c r="B43" s="326"/>
      <c r="C43" s="334"/>
      <c r="D43" s="335"/>
      <c r="E43" s="335"/>
      <c r="F43" s="335"/>
      <c r="G43" s="335"/>
      <c r="H43" s="335"/>
      <c r="I43" s="335"/>
      <c r="J43" s="335"/>
      <c r="K43" s="335"/>
      <c r="L43" s="335"/>
      <c r="M43" s="335"/>
      <c r="N43" s="335"/>
      <c r="O43" s="335"/>
      <c r="P43" s="335"/>
      <c r="Q43" s="335"/>
      <c r="R43" s="335"/>
      <c r="S43" s="335"/>
      <c r="T43" s="335"/>
      <c r="U43" s="335"/>
      <c r="V43" s="335"/>
      <c r="W43" s="336"/>
      <c r="X43" s="184">
        <v>300.31</v>
      </c>
      <c r="Y43" s="184">
        <f t="shared" si="0"/>
        <v>-300.31</v>
      </c>
    </row>
    <row r="44" spans="1:25" ht="15.75" x14ac:dyDescent="0.25">
      <c r="A44" s="86" t="s">
        <v>157</v>
      </c>
      <c r="B44" s="179" t="s">
        <v>158</v>
      </c>
      <c r="C44" s="185">
        <v>1200.869130583425</v>
      </c>
      <c r="D44" s="182">
        <v>1200.869130583425</v>
      </c>
      <c r="E44" s="182">
        <v>1200.869130583425</v>
      </c>
      <c r="F44" s="182">
        <v>1200.869130583425</v>
      </c>
      <c r="G44" s="182">
        <v>1200.869130583425</v>
      </c>
      <c r="H44" s="182">
        <v>1200.869130583425</v>
      </c>
      <c r="I44" s="182">
        <v>1200.869130583425</v>
      </c>
      <c r="J44" s="182">
        <v>1200.869130583425</v>
      </c>
      <c r="K44" s="182">
        <v>1200.869130583425</v>
      </c>
      <c r="L44" s="182">
        <v>1200.869130583425</v>
      </c>
      <c r="M44" s="182">
        <v>1200.869130583425</v>
      </c>
      <c r="N44" s="182">
        <v>1200.869130583425</v>
      </c>
      <c r="O44" s="182">
        <v>1200.869130583425</v>
      </c>
      <c r="P44" s="182">
        <v>1200.869130583425</v>
      </c>
      <c r="Q44" s="182">
        <v>1200.869130583425</v>
      </c>
      <c r="R44" s="182">
        <v>1200.869130583425</v>
      </c>
      <c r="S44" s="182">
        <v>1200.869130583425</v>
      </c>
      <c r="T44" s="182">
        <v>1200.869130583425</v>
      </c>
      <c r="U44" s="194">
        <v>1200.869130583425</v>
      </c>
      <c r="V44" s="194">
        <v>1200.869130583425</v>
      </c>
      <c r="W44" s="195">
        <v>1200.869130583425</v>
      </c>
      <c r="X44" s="184">
        <v>1200.869130583425</v>
      </c>
      <c r="Y44" s="184">
        <f>X44-J44</f>
        <v>0</v>
      </c>
    </row>
    <row r="45" spans="1:25" ht="15.75" x14ac:dyDescent="0.25">
      <c r="A45" s="86" t="s">
        <v>159</v>
      </c>
      <c r="B45" s="196" t="s">
        <v>160</v>
      </c>
      <c r="C45" s="185">
        <v>757.79713390255631</v>
      </c>
      <c r="D45" s="182">
        <v>757.79713390255631</v>
      </c>
      <c r="E45" s="182">
        <v>757.79713390255631</v>
      </c>
      <c r="F45" s="182">
        <v>757.79713390255631</v>
      </c>
      <c r="G45" s="182">
        <v>757.79713390255631</v>
      </c>
      <c r="H45" s="182">
        <v>757.79713390255631</v>
      </c>
      <c r="I45" s="182">
        <v>757.79713390255631</v>
      </c>
      <c r="J45" s="182">
        <v>757.79713390255631</v>
      </c>
      <c r="K45" s="182">
        <v>757.79713390255631</v>
      </c>
      <c r="L45" s="182">
        <v>757.79713390255631</v>
      </c>
      <c r="M45" s="182">
        <v>757.79713390255631</v>
      </c>
      <c r="N45" s="182">
        <v>757.79713390255631</v>
      </c>
      <c r="O45" s="182">
        <v>757.79713390255631</v>
      </c>
      <c r="P45" s="182">
        <v>757.79713390255631</v>
      </c>
      <c r="Q45" s="182">
        <v>757.79713390255631</v>
      </c>
      <c r="R45" s="182">
        <v>757.79713390255631</v>
      </c>
      <c r="S45" s="182">
        <v>757.79713390255631</v>
      </c>
      <c r="T45" s="182">
        <v>757.79713390255631</v>
      </c>
      <c r="U45" s="194">
        <v>757.79713390255631</v>
      </c>
      <c r="V45" s="194">
        <v>757.79713390255631</v>
      </c>
      <c r="W45" s="195">
        <v>757.79713390255631</v>
      </c>
      <c r="X45" s="184">
        <v>757.79713390255631</v>
      </c>
      <c r="Y45" s="184">
        <f t="shared" ref="Y45:Y53" si="1">X45-J45</f>
        <v>0</v>
      </c>
    </row>
    <row r="46" spans="1:25" ht="23.25" customHeight="1" x14ac:dyDescent="0.25">
      <c r="A46" s="78" t="s">
        <v>242</v>
      </c>
      <c r="B46" s="196" t="s">
        <v>243</v>
      </c>
      <c r="C46" s="185">
        <v>1547.5183204507973</v>
      </c>
      <c r="D46" s="182">
        <v>1547.5183204507973</v>
      </c>
      <c r="E46" s="182">
        <v>1547.5183204507973</v>
      </c>
      <c r="F46" s="182">
        <v>1547.5183204507973</v>
      </c>
      <c r="G46" s="182">
        <v>1547.5183204507973</v>
      </c>
      <c r="H46" s="182">
        <v>1547.5183204507973</v>
      </c>
      <c r="I46" s="182">
        <v>1547.5183204507973</v>
      </c>
      <c r="J46" s="182">
        <v>1547.5183204507973</v>
      </c>
      <c r="K46" s="182">
        <v>1547.5183204507973</v>
      </c>
      <c r="L46" s="182">
        <v>1547.5183204507973</v>
      </c>
      <c r="M46" s="182">
        <v>1547.5183204507973</v>
      </c>
      <c r="N46" s="182">
        <v>1547.5183204507973</v>
      </c>
      <c r="O46" s="182">
        <v>1547.5183204507973</v>
      </c>
      <c r="P46" s="182">
        <v>1547.5183204507973</v>
      </c>
      <c r="Q46" s="182">
        <v>1547.5183204507973</v>
      </c>
      <c r="R46" s="182">
        <v>1547.5183204507973</v>
      </c>
      <c r="S46" s="182">
        <v>1547.5183204507973</v>
      </c>
      <c r="T46" s="182">
        <v>1547.5183204507973</v>
      </c>
      <c r="U46" s="194">
        <v>1547.5183204507973</v>
      </c>
      <c r="V46" s="194">
        <v>1547.5183204507973</v>
      </c>
      <c r="W46" s="195">
        <v>1547.5183204507973</v>
      </c>
      <c r="X46" s="184">
        <v>1547.5183204507973</v>
      </c>
      <c r="Y46" s="184">
        <f t="shared" si="1"/>
        <v>0</v>
      </c>
    </row>
    <row r="47" spans="1:25" ht="57.75" customHeight="1" x14ac:dyDescent="0.25">
      <c r="A47" s="88" t="s">
        <v>244</v>
      </c>
      <c r="B47" s="197" t="s">
        <v>245</v>
      </c>
      <c r="C47" s="187">
        <v>531.84361610775147</v>
      </c>
      <c r="D47" s="198">
        <v>531.84361610775147</v>
      </c>
      <c r="E47" s="198">
        <v>531.84361610775147</v>
      </c>
      <c r="F47" s="198">
        <v>531.84361610775147</v>
      </c>
      <c r="G47" s="198">
        <v>0</v>
      </c>
      <c r="H47" s="198">
        <v>0</v>
      </c>
      <c r="I47" s="198">
        <v>531.84361610775147</v>
      </c>
      <c r="J47" s="198">
        <v>531.84361610775147</v>
      </c>
      <c r="K47" s="198">
        <v>0</v>
      </c>
      <c r="L47" s="198">
        <v>531.84361610775147</v>
      </c>
      <c r="M47" s="198">
        <v>0</v>
      </c>
      <c r="N47" s="198">
        <v>531.84361610775147</v>
      </c>
      <c r="O47" s="198">
        <v>0</v>
      </c>
      <c r="P47" s="198">
        <v>531.84361610775147</v>
      </c>
      <c r="Q47" s="198">
        <v>0</v>
      </c>
      <c r="R47" s="198">
        <v>0</v>
      </c>
      <c r="S47" s="198">
        <v>531.84361610775147</v>
      </c>
      <c r="T47" s="198">
        <v>0</v>
      </c>
      <c r="U47" s="199">
        <v>531.84361610775147</v>
      </c>
      <c r="V47" s="199">
        <v>0</v>
      </c>
      <c r="W47" s="200">
        <v>531.84361610775147</v>
      </c>
      <c r="X47" s="184">
        <v>531.84361610775147</v>
      </c>
      <c r="Y47" s="184">
        <f t="shared" si="1"/>
        <v>0</v>
      </c>
    </row>
    <row r="48" spans="1:25" ht="57.75" customHeight="1" x14ac:dyDescent="0.2">
      <c r="A48" s="308" t="s">
        <v>12</v>
      </c>
      <c r="B48" s="309"/>
      <c r="C48" s="337">
        <v>6591.3799999999992</v>
      </c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338"/>
      <c r="U48" s="338"/>
      <c r="V48" s="338"/>
      <c r="W48" s="339"/>
      <c r="Y48" s="184">
        <f t="shared" si="1"/>
        <v>0</v>
      </c>
    </row>
    <row r="49" spans="1:25" ht="84" customHeight="1" x14ac:dyDescent="0.2">
      <c r="A49" s="308" t="s">
        <v>13</v>
      </c>
      <c r="B49" s="309"/>
      <c r="C49" s="340">
        <v>0.99752611324903795</v>
      </c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2"/>
      <c r="Y49" s="184">
        <f t="shared" si="1"/>
        <v>0</v>
      </c>
    </row>
    <row r="50" spans="1:25" ht="20.25" customHeight="1" x14ac:dyDescent="0.25">
      <c r="A50" s="343" t="s">
        <v>41</v>
      </c>
      <c r="B50" s="201" t="s">
        <v>61</v>
      </c>
      <c r="C50" s="202">
        <v>1.0149149928436201</v>
      </c>
      <c r="D50" s="203">
        <v>0.93402768625164356</v>
      </c>
      <c r="E50" s="203">
        <v>1.9855626569139666</v>
      </c>
      <c r="F50" s="203">
        <v>1.9046753503219902</v>
      </c>
      <c r="G50" s="203">
        <v>2.3742697435395841</v>
      </c>
      <c r="H50" s="203">
        <v>1.7450218326258429</v>
      </c>
      <c r="I50" s="203">
        <v>2.6625109635551039</v>
      </c>
      <c r="J50" s="203">
        <v>2.5265168413615897</v>
      </c>
      <c r="K50" s="203">
        <v>2.3742697435395841</v>
      </c>
      <c r="L50" s="203">
        <v>2.0332630526413618</v>
      </c>
      <c r="M50" s="203">
        <v>1.7450218326258429</v>
      </c>
      <c r="N50" s="203">
        <v>2.6625109635551039</v>
      </c>
      <c r="O50" s="203">
        <v>2.3742697435395841</v>
      </c>
      <c r="P50" s="203">
        <v>1.9860129103945783</v>
      </c>
      <c r="Q50" s="203">
        <v>2.3580918414917589</v>
      </c>
      <c r="R50" s="203">
        <v>1.905125053830399</v>
      </c>
      <c r="S50" s="203">
        <v>2.4389796980559382</v>
      </c>
      <c r="T50" s="203">
        <v>1.8097312371699934</v>
      </c>
      <c r="U50" s="203">
        <v>1.8097317871421961</v>
      </c>
      <c r="V50" s="203">
        <v>1.728843930578017</v>
      </c>
      <c r="W50" s="204">
        <v>1.8906190937341727</v>
      </c>
      <c r="X50" s="63">
        <v>2.5721908543027672</v>
      </c>
      <c r="Y50" s="184">
        <f t="shared" si="1"/>
        <v>4.5674012941177455E-2</v>
      </c>
    </row>
    <row r="51" spans="1:25" ht="20.25" customHeight="1" x14ac:dyDescent="0.25">
      <c r="A51" s="344"/>
      <c r="B51" s="109" t="s">
        <v>26</v>
      </c>
      <c r="C51" s="205">
        <v>0.62492198299046453</v>
      </c>
      <c r="D51" s="206">
        <v>0.54403467639848813</v>
      </c>
      <c r="E51" s="206">
        <v>1.5955696470608112</v>
      </c>
      <c r="F51" s="206">
        <v>1.5146823404688348</v>
      </c>
      <c r="G51" s="206">
        <v>1.8195506160683854</v>
      </c>
      <c r="H51" s="206">
        <v>1.5623821862240272</v>
      </c>
      <c r="I51" s="206">
        <v>1.9004384726325645</v>
      </c>
      <c r="J51" s="206">
        <v>2.3372717022122931</v>
      </c>
      <c r="K51" s="206">
        <v>2.0202984867722438</v>
      </c>
      <c r="L51" s="206">
        <v>1.6432700427882063</v>
      </c>
      <c r="M51" s="206">
        <v>1.7631300569278856</v>
      </c>
      <c r="N51" s="206">
        <v>2.1011863433364231</v>
      </c>
      <c r="O51" s="206">
        <v>2.0202984867722438</v>
      </c>
      <c r="P51" s="206">
        <v>1.8033732639927627</v>
      </c>
      <c r="Q51" s="206">
        <v>1.8033727140205598</v>
      </c>
      <c r="R51" s="206">
        <v>1.7224854074285834</v>
      </c>
      <c r="S51" s="206">
        <v>1.8842605705847391</v>
      </c>
      <c r="T51" s="206">
        <v>1.6270915907681776</v>
      </c>
      <c r="U51" s="206">
        <v>1.6270921407403804</v>
      </c>
      <c r="V51" s="206">
        <v>1.5462042841762011</v>
      </c>
      <c r="W51" s="207">
        <v>1.7079794473323571</v>
      </c>
      <c r="X51" s="63">
        <v>2.3829457151534652</v>
      </c>
      <c r="Y51" s="184">
        <f t="shared" si="1"/>
        <v>4.5674012941172126E-2</v>
      </c>
    </row>
    <row r="52" spans="1:25" ht="18" customHeight="1" x14ac:dyDescent="0.25">
      <c r="A52" s="345" t="s">
        <v>23</v>
      </c>
      <c r="B52" s="114" t="s">
        <v>61</v>
      </c>
      <c r="C52" s="185">
        <v>6673.1408491167795</v>
      </c>
      <c r="D52" s="181">
        <v>6141.3008491167793</v>
      </c>
      <c r="E52" s="182">
        <v>13055.220750271261</v>
      </c>
      <c r="F52" s="182">
        <v>12523.380750271261</v>
      </c>
      <c r="G52" s="182">
        <v>15610.998481798237</v>
      </c>
      <c r="H52" s="182">
        <v>11473.647109369665</v>
      </c>
      <c r="I52" s="182">
        <v>17506.205738807585</v>
      </c>
      <c r="J52" s="182">
        <v>16612.034366379012</v>
      </c>
      <c r="K52" s="182">
        <v>15610.998481798237</v>
      </c>
      <c r="L52" s="182">
        <v>13368.854366379011</v>
      </c>
      <c r="M52" s="182">
        <v>11473.647109369665</v>
      </c>
      <c r="N52" s="182">
        <v>17506.205738807585</v>
      </c>
      <c r="O52" s="182">
        <v>15610.998481798237</v>
      </c>
      <c r="P52" s="182">
        <v>13058.181200077513</v>
      </c>
      <c r="Q52" s="182">
        <v>15504.627583969763</v>
      </c>
      <c r="R52" s="182">
        <v>12526.337583969762</v>
      </c>
      <c r="S52" s="182">
        <v>16036.471200077514</v>
      </c>
      <c r="T52" s="182">
        <v>11899.11621154119</v>
      </c>
      <c r="U52" s="182">
        <v>11899.119827648941</v>
      </c>
      <c r="V52" s="182">
        <v>11367.27621154119</v>
      </c>
      <c r="W52" s="183">
        <v>12430.959827648941</v>
      </c>
      <c r="X52" s="63">
        <v>16912.344366379002</v>
      </c>
      <c r="Y52" s="184">
        <f t="shared" si="1"/>
        <v>300.3099999999904</v>
      </c>
    </row>
    <row r="53" spans="1:25" ht="18.75" customHeight="1" x14ac:dyDescent="0.25">
      <c r="A53" s="344"/>
      <c r="B53" s="117" t="s">
        <v>26</v>
      </c>
      <c r="C53" s="208">
        <v>4108.9080776317596</v>
      </c>
      <c r="D53" s="209">
        <v>3577.0680776317599</v>
      </c>
      <c r="E53" s="210">
        <v>10490.987978786241</v>
      </c>
      <c r="F53" s="210">
        <v>9959.1479787862409</v>
      </c>
      <c r="G53" s="210">
        <v>11963.679351214811</v>
      </c>
      <c r="H53" s="210">
        <v>10272.77797878624</v>
      </c>
      <c r="I53" s="210">
        <v>12495.522967322562</v>
      </c>
      <c r="J53" s="210">
        <v>15367.733634338741</v>
      </c>
      <c r="K53" s="210">
        <v>13283.61139065956</v>
      </c>
      <c r="L53" s="210">
        <v>10804.621594893992</v>
      </c>
      <c r="M53" s="210">
        <v>11592.71001823099</v>
      </c>
      <c r="N53" s="210">
        <v>13815.455006767312</v>
      </c>
      <c r="O53" s="210">
        <v>13283.61139065956</v>
      </c>
      <c r="P53" s="210">
        <v>11857.312069494088</v>
      </c>
      <c r="Q53" s="210">
        <v>11857.308453386337</v>
      </c>
      <c r="R53" s="210">
        <v>11325.468453386336</v>
      </c>
      <c r="S53" s="210">
        <v>12389.152069494088</v>
      </c>
      <c r="T53" s="210">
        <v>10698.247080957764</v>
      </c>
      <c r="U53" s="210">
        <v>10698.250697065516</v>
      </c>
      <c r="V53" s="210">
        <v>10166.407080957764</v>
      </c>
      <c r="W53" s="211">
        <v>11230.090697065516</v>
      </c>
      <c r="X53" s="63">
        <v>15668.043634338699</v>
      </c>
      <c r="Y53" s="184">
        <f t="shared" si="1"/>
        <v>300.30999999995765</v>
      </c>
    </row>
    <row r="54" spans="1:25" x14ac:dyDescent="0.2"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</row>
    <row r="55" spans="1:25" s="144" customFormat="1" ht="15.75" x14ac:dyDescent="0.25">
      <c r="A55" s="21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5" s="144" customFormat="1" x14ac:dyDescent="0.2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5" ht="44.25" customHeight="1" x14ac:dyDescent="0.3">
      <c r="B57" s="322" t="s">
        <v>62</v>
      </c>
      <c r="C57" s="322"/>
      <c r="D57" s="322"/>
      <c r="E57" s="322"/>
      <c r="F57" s="322"/>
      <c r="G57" s="322"/>
      <c r="H57" s="322"/>
      <c r="I57" s="322"/>
      <c r="J57" s="322"/>
      <c r="K57" s="322"/>
      <c r="L57" s="322"/>
      <c r="M57" s="322"/>
      <c r="N57" s="322"/>
      <c r="O57" s="322"/>
      <c r="P57" s="322"/>
      <c r="Q57" s="322"/>
      <c r="R57" s="322"/>
    </row>
    <row r="58" spans="1:25" ht="18.75" x14ac:dyDescent="0.3">
      <c r="A58" s="121"/>
      <c r="W58" s="68" t="s">
        <v>8</v>
      </c>
    </row>
    <row r="59" spans="1:25" ht="15.75" x14ac:dyDescent="0.25">
      <c r="A59" s="323" t="s">
        <v>9</v>
      </c>
      <c r="B59" s="325" t="s">
        <v>10</v>
      </c>
      <c r="C59" s="327" t="s">
        <v>30</v>
      </c>
      <c r="D59" s="328"/>
      <c r="E59" s="328"/>
      <c r="F59" s="328"/>
      <c r="G59" s="328"/>
      <c r="H59" s="328"/>
      <c r="I59" s="328"/>
      <c r="J59" s="328"/>
      <c r="K59" s="328"/>
      <c r="L59" s="328"/>
      <c r="M59" s="328"/>
      <c r="N59" s="328"/>
      <c r="O59" s="328"/>
      <c r="P59" s="328"/>
      <c r="Q59" s="328"/>
      <c r="R59" s="328"/>
      <c r="S59" s="328"/>
      <c r="T59" s="328"/>
      <c r="U59" s="328"/>
      <c r="V59" s="328"/>
      <c r="W59" s="329"/>
    </row>
    <row r="60" spans="1:25" ht="45.75" customHeight="1" x14ac:dyDescent="0.2">
      <c r="A60" s="324"/>
      <c r="B60" s="326"/>
      <c r="C60" s="175" t="s">
        <v>213</v>
      </c>
      <c r="D60" s="176" t="s">
        <v>214</v>
      </c>
      <c r="E60" s="176" t="s">
        <v>215</v>
      </c>
      <c r="F60" s="176">
        <v>39</v>
      </c>
      <c r="G60" s="176" t="s">
        <v>216</v>
      </c>
      <c r="H60" s="176" t="s">
        <v>217</v>
      </c>
      <c r="I60" s="176" t="s">
        <v>218</v>
      </c>
      <c r="J60" s="176">
        <v>45</v>
      </c>
      <c r="K60" s="176">
        <v>50</v>
      </c>
      <c r="L60" s="176" t="s">
        <v>219</v>
      </c>
      <c r="M60" s="176">
        <v>55</v>
      </c>
      <c r="N60" s="176">
        <v>60</v>
      </c>
      <c r="O60" s="176">
        <v>64</v>
      </c>
      <c r="P60" s="176" t="s">
        <v>220</v>
      </c>
      <c r="Q60" s="176" t="s">
        <v>221</v>
      </c>
      <c r="R60" s="176" t="s">
        <v>222</v>
      </c>
      <c r="S60" s="176" t="s">
        <v>223</v>
      </c>
      <c r="T60" s="177" t="s">
        <v>224</v>
      </c>
      <c r="U60" s="177" t="s">
        <v>225</v>
      </c>
      <c r="V60" s="177" t="s">
        <v>226</v>
      </c>
      <c r="W60" s="178" t="s">
        <v>227</v>
      </c>
    </row>
    <row r="61" spans="1:25" ht="21" customHeight="1" x14ac:dyDescent="0.25">
      <c r="A61" s="330" t="s">
        <v>37</v>
      </c>
      <c r="B61" s="326"/>
      <c r="C61" s="331"/>
      <c r="D61" s="332"/>
      <c r="E61" s="332"/>
      <c r="F61" s="332"/>
      <c r="G61" s="332"/>
      <c r="H61" s="332"/>
      <c r="I61" s="332"/>
      <c r="J61" s="332"/>
      <c r="K61" s="332"/>
      <c r="L61" s="332"/>
      <c r="M61" s="332"/>
      <c r="N61" s="332"/>
      <c r="O61" s="332"/>
      <c r="P61" s="332"/>
      <c r="Q61" s="332"/>
      <c r="R61" s="332"/>
      <c r="S61" s="332"/>
      <c r="T61" s="332"/>
      <c r="U61" s="332"/>
      <c r="V61" s="332"/>
      <c r="W61" s="333"/>
    </row>
    <row r="62" spans="1:25" ht="43.5" customHeight="1" x14ac:dyDescent="0.25">
      <c r="A62" s="78" t="s">
        <v>141</v>
      </c>
      <c r="B62" s="179" t="s">
        <v>142</v>
      </c>
      <c r="C62" s="180">
        <v>1985.3187702858718</v>
      </c>
      <c r="D62" s="181">
        <v>1985.3187702858718</v>
      </c>
      <c r="E62" s="181">
        <v>1985.3187702858718</v>
      </c>
      <c r="F62" s="181">
        <v>1985.3187702858718</v>
      </c>
      <c r="G62" s="182">
        <v>1985.3187702858718</v>
      </c>
      <c r="H62" s="182">
        <v>1985.3187702858718</v>
      </c>
      <c r="I62" s="182">
        <v>1985.3187702858718</v>
      </c>
      <c r="J62" s="182">
        <v>1985.3187702858718</v>
      </c>
      <c r="K62" s="182">
        <v>1985.3187702858718</v>
      </c>
      <c r="L62" s="182">
        <v>1985.3187702858718</v>
      </c>
      <c r="M62" s="182">
        <v>1985.3187702858718</v>
      </c>
      <c r="N62" s="182">
        <v>1985.3187702858718</v>
      </c>
      <c r="O62" s="182">
        <v>1985.3187702858718</v>
      </c>
      <c r="P62" s="182">
        <v>1985.3187702858718</v>
      </c>
      <c r="Q62" s="182">
        <v>1985.3187702858718</v>
      </c>
      <c r="R62" s="182">
        <v>1985.3187702858718</v>
      </c>
      <c r="S62" s="182">
        <v>1985.3187702858718</v>
      </c>
      <c r="T62" s="182">
        <v>1985.3187702858718</v>
      </c>
      <c r="U62" s="182">
        <v>1985.3187702858718</v>
      </c>
      <c r="V62" s="182">
        <v>1985.3187702858718</v>
      </c>
      <c r="W62" s="183">
        <v>1985.3187702858718</v>
      </c>
      <c r="Y62" s="184"/>
    </row>
    <row r="63" spans="1:25" ht="30" customHeight="1" x14ac:dyDescent="0.25">
      <c r="A63" s="78" t="s">
        <v>143</v>
      </c>
      <c r="B63" s="179" t="s">
        <v>144</v>
      </c>
      <c r="C63" s="180">
        <v>551.48182072567351</v>
      </c>
      <c r="D63" s="181">
        <v>551.48182072567351</v>
      </c>
      <c r="E63" s="181">
        <v>551.48182072567351</v>
      </c>
      <c r="F63" s="181">
        <v>551.48182072567351</v>
      </c>
      <c r="G63" s="182">
        <v>551.48182072567351</v>
      </c>
      <c r="H63" s="182">
        <v>551.48182072567351</v>
      </c>
      <c r="I63" s="182">
        <v>551.48182072567351</v>
      </c>
      <c r="J63" s="182">
        <v>551.48182072567351</v>
      </c>
      <c r="K63" s="182">
        <v>551.48182072567351</v>
      </c>
      <c r="L63" s="182">
        <v>551.48182072567351</v>
      </c>
      <c r="M63" s="182">
        <v>551.48182072567351</v>
      </c>
      <c r="N63" s="182">
        <v>551.48182072567351</v>
      </c>
      <c r="O63" s="182">
        <v>551.48182072567351</v>
      </c>
      <c r="P63" s="182">
        <v>551.48182072567351</v>
      </c>
      <c r="Q63" s="182">
        <v>551.48182072567351</v>
      </c>
      <c r="R63" s="182">
        <v>551.48182072567351</v>
      </c>
      <c r="S63" s="182">
        <v>551.48182072567351</v>
      </c>
      <c r="T63" s="182">
        <v>551.48182072567351</v>
      </c>
      <c r="U63" s="182">
        <v>551.48182072567351</v>
      </c>
      <c r="V63" s="182">
        <v>551.48182072567351</v>
      </c>
      <c r="W63" s="183">
        <v>551.48182072567351</v>
      </c>
    </row>
    <row r="64" spans="1:25" ht="30" customHeight="1" x14ac:dyDescent="0.25">
      <c r="A64" s="78" t="s">
        <v>145</v>
      </c>
      <c r="B64" s="179" t="s">
        <v>146</v>
      </c>
      <c r="C64" s="180">
        <v>220.51831646509075</v>
      </c>
      <c r="D64" s="181">
        <v>220.51831646509075</v>
      </c>
      <c r="E64" s="181">
        <v>220.51831646509075</v>
      </c>
      <c r="F64" s="181">
        <v>220.51831646509075</v>
      </c>
      <c r="G64" s="182">
        <v>220.51831646509075</v>
      </c>
      <c r="H64" s="182">
        <v>220.51831646509075</v>
      </c>
      <c r="I64" s="182">
        <v>220.51831646509075</v>
      </c>
      <c r="J64" s="182">
        <v>220.51831646509075</v>
      </c>
      <c r="K64" s="182">
        <v>220.51831646509075</v>
      </c>
      <c r="L64" s="182">
        <v>220.51831646509075</v>
      </c>
      <c r="M64" s="182">
        <v>220.51831646509075</v>
      </c>
      <c r="N64" s="182">
        <v>220.51831646509075</v>
      </c>
      <c r="O64" s="182">
        <v>220.51831646509075</v>
      </c>
      <c r="P64" s="182">
        <v>220.51831646509075</v>
      </c>
      <c r="Q64" s="182">
        <v>220.51831646509075</v>
      </c>
      <c r="R64" s="182">
        <v>220.51831646509075</v>
      </c>
      <c r="S64" s="182">
        <v>220.51831646509075</v>
      </c>
      <c r="T64" s="182">
        <v>220.51831646509075</v>
      </c>
      <c r="U64" s="182">
        <v>220.51831646509075</v>
      </c>
      <c r="V64" s="182">
        <v>220.51831646509075</v>
      </c>
      <c r="W64" s="183">
        <v>220.51831646509075</v>
      </c>
    </row>
    <row r="65" spans="1:45" ht="18" customHeight="1" x14ac:dyDescent="0.2">
      <c r="A65" s="78" t="s">
        <v>43</v>
      </c>
      <c r="B65" s="179" t="s">
        <v>44</v>
      </c>
      <c r="C65" s="214">
        <v>57.502326614717397</v>
      </c>
      <c r="D65" s="215">
        <v>57.502326614717397</v>
      </c>
      <c r="E65" s="215">
        <v>57.502326614717397</v>
      </c>
      <c r="F65" s="214">
        <v>57.502326614717397</v>
      </c>
      <c r="G65" s="215">
        <v>57.502326614717397</v>
      </c>
      <c r="H65" s="215">
        <v>57.502326614717397</v>
      </c>
      <c r="I65" s="214">
        <v>57.502326614717397</v>
      </c>
      <c r="J65" s="215">
        <v>57.502326614717397</v>
      </c>
      <c r="K65" s="215">
        <v>57.502326614717397</v>
      </c>
      <c r="L65" s="214">
        <v>57.502326614717397</v>
      </c>
      <c r="M65" s="215">
        <v>57.502326614717397</v>
      </c>
      <c r="N65" s="215">
        <v>57.502326614717397</v>
      </c>
      <c r="O65" s="214">
        <v>57.502326614717397</v>
      </c>
      <c r="P65" s="215">
        <v>57.502326614717397</v>
      </c>
      <c r="Q65" s="215">
        <v>57.502326614717397</v>
      </c>
      <c r="R65" s="214">
        <v>57.502326614717397</v>
      </c>
      <c r="S65" s="215">
        <v>57.502326614717397</v>
      </c>
      <c r="T65" s="215">
        <v>57.502326614717397</v>
      </c>
      <c r="U65" s="214">
        <v>57.502326614717397</v>
      </c>
      <c r="V65" s="215">
        <v>57.502326614717397</v>
      </c>
      <c r="W65" s="216">
        <v>57.502326614717397</v>
      </c>
      <c r="Y65" s="184"/>
      <c r="Z65" s="184"/>
      <c r="AA65" s="184"/>
      <c r="AB65" s="184"/>
      <c r="AC65" s="184"/>
      <c r="AD65" s="184"/>
      <c r="AE65" s="184"/>
      <c r="AF65" s="184"/>
      <c r="AG65" s="184"/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</row>
    <row r="66" spans="1:45" ht="18" customHeight="1" x14ac:dyDescent="0.2">
      <c r="A66" s="78" t="s">
        <v>45</v>
      </c>
      <c r="B66" s="179" t="s">
        <v>46</v>
      </c>
      <c r="C66" s="214">
        <v>59.6</v>
      </c>
      <c r="D66" s="214">
        <v>59.6</v>
      </c>
      <c r="E66" s="214">
        <v>59.6</v>
      </c>
      <c r="F66" s="214">
        <v>59.6</v>
      </c>
      <c r="G66" s="214">
        <v>59.6</v>
      </c>
      <c r="H66" s="214">
        <v>59.6</v>
      </c>
      <c r="I66" s="214">
        <v>59.6</v>
      </c>
      <c r="J66" s="214">
        <v>59.6</v>
      </c>
      <c r="K66" s="214">
        <v>59.6</v>
      </c>
      <c r="L66" s="214">
        <v>59.6</v>
      </c>
      <c r="M66" s="214">
        <v>59.6</v>
      </c>
      <c r="N66" s="214">
        <v>59.6</v>
      </c>
      <c r="O66" s="214">
        <v>59.6</v>
      </c>
      <c r="P66" s="214">
        <v>59.6</v>
      </c>
      <c r="Q66" s="214">
        <v>59.6</v>
      </c>
      <c r="R66" s="214">
        <v>59.6</v>
      </c>
      <c r="S66" s="214">
        <v>59.6</v>
      </c>
      <c r="T66" s="214">
        <v>59.6</v>
      </c>
      <c r="U66" s="214">
        <v>59.6</v>
      </c>
      <c r="V66" s="214">
        <v>59.6</v>
      </c>
      <c r="W66" s="217">
        <v>59.6</v>
      </c>
      <c r="Y66" s="184"/>
      <c r="Z66" s="184"/>
      <c r="AA66" s="184"/>
      <c r="AB66" s="184"/>
      <c r="AC66" s="18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</row>
    <row r="67" spans="1:45" ht="22.5" customHeight="1" x14ac:dyDescent="0.25">
      <c r="A67" s="78" t="s">
        <v>147</v>
      </c>
      <c r="B67" s="179" t="s">
        <v>148</v>
      </c>
      <c r="C67" s="180">
        <v>110.298619048928</v>
      </c>
      <c r="D67" s="181">
        <v>110.298619048928</v>
      </c>
      <c r="E67" s="181">
        <v>110.298619048928</v>
      </c>
      <c r="F67" s="181">
        <v>110.298619048928</v>
      </c>
      <c r="G67" s="182">
        <v>110.298619048928</v>
      </c>
      <c r="H67" s="182">
        <v>110.298619048928</v>
      </c>
      <c r="I67" s="182">
        <v>110.298619048928</v>
      </c>
      <c r="J67" s="182">
        <v>110.298619048928</v>
      </c>
      <c r="K67" s="182">
        <v>110.298619048928</v>
      </c>
      <c r="L67" s="182">
        <v>110.298619048928</v>
      </c>
      <c r="M67" s="182">
        <v>110.298619048928</v>
      </c>
      <c r="N67" s="182">
        <v>110.298619048928</v>
      </c>
      <c r="O67" s="182">
        <v>110.298619048928</v>
      </c>
      <c r="P67" s="182">
        <v>0</v>
      </c>
      <c r="Q67" s="182">
        <v>0</v>
      </c>
      <c r="R67" s="182">
        <v>0</v>
      </c>
      <c r="S67" s="182">
        <v>0</v>
      </c>
      <c r="T67" s="182">
        <v>0</v>
      </c>
      <c r="U67" s="182">
        <v>0</v>
      </c>
      <c r="V67" s="182">
        <v>0</v>
      </c>
      <c r="W67" s="183">
        <v>0</v>
      </c>
    </row>
    <row r="68" spans="1:45" ht="28.5" customHeight="1" x14ac:dyDescent="0.25">
      <c r="A68" s="78" t="s">
        <v>152</v>
      </c>
      <c r="B68" s="179" t="s">
        <v>154</v>
      </c>
      <c r="C68" s="180">
        <v>0</v>
      </c>
      <c r="D68" s="181">
        <v>0</v>
      </c>
      <c r="E68" s="181">
        <v>3308.8683753161081</v>
      </c>
      <c r="F68" s="181">
        <v>3308.8683753161081</v>
      </c>
      <c r="G68" s="182">
        <v>3308.8683753161081</v>
      </c>
      <c r="H68" s="182">
        <v>3308.8683753161081</v>
      </c>
      <c r="I68" s="182">
        <v>3308.8683753161081</v>
      </c>
      <c r="J68" s="182">
        <v>3308.8683753161081</v>
      </c>
      <c r="K68" s="182">
        <v>3308.8683753161081</v>
      </c>
      <c r="L68" s="182">
        <v>3308.8683753161081</v>
      </c>
      <c r="M68" s="182">
        <v>3308.8683753161081</v>
      </c>
      <c r="N68" s="182">
        <v>3308.8683753161081</v>
      </c>
      <c r="O68" s="182">
        <v>3308.8683753161081</v>
      </c>
      <c r="P68" s="182">
        <v>3308.8683753161081</v>
      </c>
      <c r="Q68" s="182">
        <v>3308.8683753161081</v>
      </c>
      <c r="R68" s="182">
        <v>3308.8683753161081</v>
      </c>
      <c r="S68" s="182">
        <v>3308.8683753161081</v>
      </c>
      <c r="T68" s="182">
        <v>3308.8683753161081</v>
      </c>
      <c r="U68" s="182">
        <v>3308.8683753161081</v>
      </c>
      <c r="V68" s="182">
        <v>3308.8683753161081</v>
      </c>
      <c r="W68" s="183">
        <v>3308.8683753161081</v>
      </c>
    </row>
    <row r="69" spans="1:45" ht="28.5" customHeight="1" x14ac:dyDescent="0.25">
      <c r="A69" s="78" t="s">
        <v>152</v>
      </c>
      <c r="B69" s="179" t="s">
        <v>153</v>
      </c>
      <c r="C69" s="180">
        <v>0</v>
      </c>
      <c r="D69" s="181">
        <v>0</v>
      </c>
      <c r="E69" s="182">
        <v>3308.8683753161081</v>
      </c>
      <c r="F69" s="182">
        <v>3308.8683753161081</v>
      </c>
      <c r="G69" s="182">
        <v>3308.8683753161081</v>
      </c>
      <c r="H69" s="182">
        <v>3308.8683753161081</v>
      </c>
      <c r="I69" s="182">
        <v>3308.8683753161081</v>
      </c>
      <c r="J69" s="182">
        <v>3308.8683753161081</v>
      </c>
      <c r="K69" s="182">
        <v>3308.8683753161081</v>
      </c>
      <c r="L69" s="182">
        <v>3308.8683753161081</v>
      </c>
      <c r="M69" s="182">
        <v>3308.8683753161081</v>
      </c>
      <c r="N69" s="182">
        <v>3308.8683753161081</v>
      </c>
      <c r="O69" s="182">
        <v>3308.8683753161081</v>
      </c>
      <c r="P69" s="182">
        <v>3308.8683753161081</v>
      </c>
      <c r="Q69" s="182">
        <v>3308.8683753161081</v>
      </c>
      <c r="R69" s="182">
        <v>3308.8683753161081</v>
      </c>
      <c r="S69" s="182">
        <v>3308.8683753161081</v>
      </c>
      <c r="T69" s="182">
        <v>3308.8683753161081</v>
      </c>
      <c r="U69" s="182">
        <v>3308.8683753161081</v>
      </c>
      <c r="V69" s="182">
        <v>3308.8683753161081</v>
      </c>
      <c r="W69" s="183">
        <v>3308.8683753161081</v>
      </c>
    </row>
    <row r="70" spans="1:45" ht="20.25" customHeight="1" x14ac:dyDescent="0.25">
      <c r="A70" s="78" t="s">
        <v>228</v>
      </c>
      <c r="B70" s="179" t="s">
        <v>229</v>
      </c>
      <c r="C70" s="180">
        <v>330.88458262781757</v>
      </c>
      <c r="D70" s="181">
        <v>330.88458262781757</v>
      </c>
      <c r="E70" s="182">
        <v>330.88458262781757</v>
      </c>
      <c r="F70" s="182">
        <v>330.88458262781757</v>
      </c>
      <c r="G70" s="182">
        <v>0</v>
      </c>
      <c r="H70" s="182">
        <v>0</v>
      </c>
      <c r="I70" s="182">
        <v>330.88458262781757</v>
      </c>
      <c r="J70" s="182">
        <v>330.88458262781757</v>
      </c>
      <c r="K70" s="182">
        <v>0</v>
      </c>
      <c r="L70" s="182">
        <v>330.88458262781757</v>
      </c>
      <c r="M70" s="182">
        <v>0</v>
      </c>
      <c r="N70" s="182">
        <v>330.88458262781757</v>
      </c>
      <c r="O70" s="182">
        <v>0</v>
      </c>
      <c r="P70" s="182">
        <v>0</v>
      </c>
      <c r="Q70" s="182">
        <v>0</v>
      </c>
      <c r="R70" s="182">
        <v>0</v>
      </c>
      <c r="S70" s="182">
        <v>0</v>
      </c>
      <c r="T70" s="182">
        <v>0</v>
      </c>
      <c r="U70" s="182">
        <v>0</v>
      </c>
      <c r="V70" s="182">
        <v>0</v>
      </c>
      <c r="W70" s="183">
        <v>0</v>
      </c>
    </row>
    <row r="71" spans="1:45" ht="17.25" customHeight="1" x14ac:dyDescent="0.25">
      <c r="A71" s="78" t="s">
        <v>230</v>
      </c>
      <c r="B71" s="179" t="s">
        <v>231</v>
      </c>
      <c r="C71" s="180">
        <v>330.88458262781757</v>
      </c>
      <c r="D71" s="181">
        <v>330.88458262781757</v>
      </c>
      <c r="E71" s="182">
        <v>330.88458262781757</v>
      </c>
      <c r="F71" s="182">
        <v>330.88458262781757</v>
      </c>
      <c r="G71" s="182">
        <v>0</v>
      </c>
      <c r="H71" s="182">
        <v>0</v>
      </c>
      <c r="I71" s="182">
        <v>330.88458262781757</v>
      </c>
      <c r="J71" s="182">
        <v>330.88458262781757</v>
      </c>
      <c r="K71" s="182">
        <v>0</v>
      </c>
      <c r="L71" s="182">
        <v>330.88458262781757</v>
      </c>
      <c r="M71" s="182">
        <v>0</v>
      </c>
      <c r="N71" s="182">
        <v>330.88458262781757</v>
      </c>
      <c r="O71" s="182">
        <v>0</v>
      </c>
      <c r="P71" s="182">
        <v>0</v>
      </c>
      <c r="Q71" s="182">
        <v>0</v>
      </c>
      <c r="R71" s="182">
        <v>0</v>
      </c>
      <c r="S71" s="182">
        <v>0</v>
      </c>
      <c r="T71" s="182">
        <v>0</v>
      </c>
      <c r="U71" s="182">
        <v>0</v>
      </c>
      <c r="V71" s="182">
        <v>0</v>
      </c>
      <c r="W71" s="183">
        <v>0</v>
      </c>
    </row>
    <row r="72" spans="1:45" ht="30" customHeight="1" x14ac:dyDescent="0.25">
      <c r="A72" s="78" t="s">
        <v>232</v>
      </c>
      <c r="B72" s="179" t="s">
        <v>233</v>
      </c>
      <c r="C72" s="180">
        <v>725.16</v>
      </c>
      <c r="D72" s="181">
        <v>725.16</v>
      </c>
      <c r="E72" s="182">
        <v>725.16</v>
      </c>
      <c r="F72" s="182">
        <v>725.16</v>
      </c>
      <c r="G72" s="182">
        <v>0</v>
      </c>
      <c r="H72" s="182">
        <v>0</v>
      </c>
      <c r="I72" s="182">
        <v>725.16</v>
      </c>
      <c r="J72" s="182">
        <v>725.16</v>
      </c>
      <c r="K72" s="182">
        <v>0</v>
      </c>
      <c r="L72" s="182">
        <v>725.16</v>
      </c>
      <c r="M72" s="182">
        <v>0</v>
      </c>
      <c r="N72" s="182">
        <v>725.16</v>
      </c>
      <c r="O72" s="182">
        <v>0</v>
      </c>
      <c r="P72" s="182">
        <v>0</v>
      </c>
      <c r="Q72" s="182">
        <v>0</v>
      </c>
      <c r="R72" s="182">
        <v>0</v>
      </c>
      <c r="S72" s="182">
        <v>0</v>
      </c>
      <c r="T72" s="182">
        <v>0</v>
      </c>
      <c r="U72" s="182">
        <v>0</v>
      </c>
      <c r="V72" s="182">
        <v>0</v>
      </c>
      <c r="W72" s="183">
        <v>0</v>
      </c>
    </row>
    <row r="73" spans="1:45" ht="17.25" customHeight="1" x14ac:dyDescent="0.25">
      <c r="A73" s="78" t="s">
        <v>105</v>
      </c>
      <c r="B73" s="179" t="s">
        <v>106</v>
      </c>
      <c r="C73" s="180">
        <v>551.48</v>
      </c>
      <c r="D73" s="181">
        <v>0</v>
      </c>
      <c r="E73" s="182">
        <v>551.48</v>
      </c>
      <c r="F73" s="182">
        <v>0</v>
      </c>
      <c r="G73" s="182">
        <v>551.48</v>
      </c>
      <c r="H73" s="182">
        <v>0</v>
      </c>
      <c r="I73" s="182">
        <v>551.48</v>
      </c>
      <c r="J73" s="182">
        <v>0</v>
      </c>
      <c r="K73" s="182">
        <v>551.48</v>
      </c>
      <c r="L73" s="182">
        <v>0</v>
      </c>
      <c r="M73" s="182">
        <v>0</v>
      </c>
      <c r="N73" s="182">
        <v>551.48</v>
      </c>
      <c r="O73" s="182">
        <v>551.48</v>
      </c>
      <c r="P73" s="182">
        <v>0</v>
      </c>
      <c r="Q73" s="182">
        <v>551.48</v>
      </c>
      <c r="R73" s="182">
        <v>0</v>
      </c>
      <c r="S73" s="182">
        <v>551.48</v>
      </c>
      <c r="T73" s="182">
        <v>551.48</v>
      </c>
      <c r="U73" s="182">
        <v>0</v>
      </c>
      <c r="V73" s="182">
        <v>0</v>
      </c>
      <c r="W73" s="183">
        <v>551.48</v>
      </c>
    </row>
    <row r="74" spans="1:45" ht="28.5" customHeight="1" x14ac:dyDescent="0.25">
      <c r="A74" s="78" t="s">
        <v>38</v>
      </c>
      <c r="B74" s="179" t="s">
        <v>149</v>
      </c>
      <c r="C74" s="180">
        <v>361.83</v>
      </c>
      <c r="D74" s="181">
        <v>0</v>
      </c>
      <c r="E74" s="182">
        <v>361.83</v>
      </c>
      <c r="F74" s="182">
        <v>0</v>
      </c>
      <c r="G74" s="182">
        <v>361.83</v>
      </c>
      <c r="H74" s="182">
        <v>0</v>
      </c>
      <c r="I74" s="182">
        <v>361.83</v>
      </c>
      <c r="J74" s="182">
        <v>0</v>
      </c>
      <c r="K74" s="182">
        <v>361.83</v>
      </c>
      <c r="L74" s="182">
        <v>0</v>
      </c>
      <c r="M74" s="182">
        <v>0</v>
      </c>
      <c r="N74" s="182">
        <v>361.83</v>
      </c>
      <c r="O74" s="182">
        <v>361.83</v>
      </c>
      <c r="P74" s="182">
        <v>0</v>
      </c>
      <c r="Q74" s="182">
        <v>361.83</v>
      </c>
      <c r="R74" s="182">
        <v>0</v>
      </c>
      <c r="S74" s="182">
        <v>361.83</v>
      </c>
      <c r="T74" s="182">
        <v>361.83</v>
      </c>
      <c r="U74" s="182">
        <v>0</v>
      </c>
      <c r="V74" s="182">
        <v>0</v>
      </c>
      <c r="W74" s="183">
        <v>361.83</v>
      </c>
      <c r="X74" s="184"/>
    </row>
    <row r="75" spans="1:45" ht="43.5" customHeight="1" x14ac:dyDescent="0.25">
      <c r="A75" s="86" t="s">
        <v>234</v>
      </c>
      <c r="B75" s="179" t="s">
        <v>235</v>
      </c>
      <c r="C75" s="185">
        <v>0</v>
      </c>
      <c r="D75" s="181">
        <v>0</v>
      </c>
      <c r="E75" s="182">
        <v>0</v>
      </c>
      <c r="F75" s="182">
        <v>0</v>
      </c>
      <c r="G75" s="182">
        <v>1654.43</v>
      </c>
      <c r="H75" s="182">
        <v>0</v>
      </c>
      <c r="I75" s="182">
        <v>1654.43</v>
      </c>
      <c r="J75" s="182">
        <v>0</v>
      </c>
      <c r="K75" s="182">
        <v>1654.43</v>
      </c>
      <c r="L75" s="182">
        <v>0</v>
      </c>
      <c r="M75" s="182">
        <v>0</v>
      </c>
      <c r="N75" s="182">
        <v>1654.43</v>
      </c>
      <c r="O75" s="182">
        <v>1654.43</v>
      </c>
      <c r="P75" s="182">
        <v>0</v>
      </c>
      <c r="Q75" s="182">
        <v>1654.43</v>
      </c>
      <c r="R75" s="182">
        <v>0</v>
      </c>
      <c r="S75" s="182">
        <v>1654.43</v>
      </c>
      <c r="T75" s="182">
        <v>0</v>
      </c>
      <c r="U75" s="182">
        <v>0</v>
      </c>
      <c r="V75" s="182">
        <v>0</v>
      </c>
      <c r="W75" s="183">
        <v>0</v>
      </c>
    </row>
    <row r="76" spans="1:45" ht="42" customHeight="1" x14ac:dyDescent="0.25">
      <c r="A76" s="218" t="s">
        <v>236</v>
      </c>
      <c r="B76" s="219" t="s">
        <v>237</v>
      </c>
      <c r="C76" s="181">
        <v>0</v>
      </c>
      <c r="D76" s="181">
        <v>0</v>
      </c>
      <c r="E76" s="181">
        <v>0</v>
      </c>
      <c r="F76" s="181">
        <v>0</v>
      </c>
      <c r="G76" s="181">
        <v>882.36</v>
      </c>
      <c r="H76" s="181">
        <v>0</v>
      </c>
      <c r="I76" s="181">
        <v>882.36</v>
      </c>
      <c r="J76" s="181">
        <v>0</v>
      </c>
      <c r="K76" s="181">
        <v>882.36</v>
      </c>
      <c r="L76" s="181">
        <v>0</v>
      </c>
      <c r="M76" s="181">
        <v>0</v>
      </c>
      <c r="N76" s="181">
        <v>882.36</v>
      </c>
      <c r="O76" s="181">
        <v>882.36</v>
      </c>
      <c r="P76" s="181">
        <v>0</v>
      </c>
      <c r="Q76" s="181">
        <v>882.36</v>
      </c>
      <c r="R76" s="181">
        <v>0</v>
      </c>
      <c r="S76" s="181">
        <v>882.36</v>
      </c>
      <c r="T76" s="181">
        <v>0</v>
      </c>
      <c r="U76" s="181">
        <v>0</v>
      </c>
      <c r="V76" s="181">
        <v>0</v>
      </c>
      <c r="W76" s="186">
        <v>0</v>
      </c>
      <c r="X76" s="184"/>
    </row>
    <row r="77" spans="1:45" ht="41.25" customHeight="1" x14ac:dyDescent="0.25">
      <c r="A77" s="218" t="s">
        <v>238</v>
      </c>
      <c r="B77" s="219" t="s">
        <v>239</v>
      </c>
      <c r="C77" s="181">
        <v>0</v>
      </c>
      <c r="D77" s="181">
        <v>0</v>
      </c>
      <c r="E77" s="181">
        <v>0</v>
      </c>
      <c r="F77" s="181">
        <v>0</v>
      </c>
      <c r="G77" s="181">
        <v>714.71</v>
      </c>
      <c r="H77" s="181">
        <v>0</v>
      </c>
      <c r="I77" s="181">
        <v>714.71</v>
      </c>
      <c r="J77" s="181">
        <v>0</v>
      </c>
      <c r="K77" s="181">
        <v>714.71</v>
      </c>
      <c r="L77" s="181">
        <v>0</v>
      </c>
      <c r="M77" s="181">
        <v>0</v>
      </c>
      <c r="N77" s="181">
        <v>714.71</v>
      </c>
      <c r="O77" s="181">
        <v>714.71</v>
      </c>
      <c r="P77" s="181">
        <v>0</v>
      </c>
      <c r="Q77" s="181">
        <v>714.71</v>
      </c>
      <c r="R77" s="181">
        <v>0</v>
      </c>
      <c r="S77" s="181">
        <v>714.71</v>
      </c>
      <c r="T77" s="181">
        <v>0</v>
      </c>
      <c r="U77" s="181">
        <v>0</v>
      </c>
      <c r="V77" s="181">
        <v>0</v>
      </c>
      <c r="W77" s="186">
        <v>0</v>
      </c>
      <c r="X77" s="184"/>
    </row>
    <row r="78" spans="1:45" ht="42" customHeight="1" x14ac:dyDescent="0.25">
      <c r="A78" s="218" t="s">
        <v>47</v>
      </c>
      <c r="B78" s="15" t="s">
        <v>48</v>
      </c>
      <c r="C78" s="181">
        <v>0</v>
      </c>
      <c r="D78" s="181">
        <v>0</v>
      </c>
      <c r="E78" s="181">
        <v>0</v>
      </c>
      <c r="F78" s="181">
        <v>0</v>
      </c>
      <c r="G78" s="181">
        <v>578.91999999999996</v>
      </c>
      <c r="H78" s="181">
        <v>0</v>
      </c>
      <c r="I78" s="181">
        <v>578.91999999999996</v>
      </c>
      <c r="J78" s="181">
        <v>0</v>
      </c>
      <c r="K78" s="181">
        <v>578.91999999999996</v>
      </c>
      <c r="L78" s="181">
        <v>0</v>
      </c>
      <c r="M78" s="181">
        <v>0</v>
      </c>
      <c r="N78" s="181">
        <v>578.91999999999996</v>
      </c>
      <c r="O78" s="181">
        <v>578.91999999999996</v>
      </c>
      <c r="P78" s="181">
        <v>0</v>
      </c>
      <c r="Q78" s="181">
        <v>578.91999999999996</v>
      </c>
      <c r="R78" s="181">
        <v>0</v>
      </c>
      <c r="S78" s="181">
        <v>578.91999999999996</v>
      </c>
      <c r="T78" s="181">
        <v>0</v>
      </c>
      <c r="U78" s="181">
        <v>0</v>
      </c>
      <c r="V78" s="181">
        <v>0</v>
      </c>
      <c r="W78" s="186">
        <v>0</v>
      </c>
      <c r="X78" s="184"/>
    </row>
    <row r="79" spans="1:45" ht="39.75" customHeight="1" x14ac:dyDescent="0.25">
      <c r="A79" s="78" t="s">
        <v>240</v>
      </c>
      <c r="B79" s="84" t="s">
        <v>241</v>
      </c>
      <c r="C79" s="185">
        <v>0</v>
      </c>
      <c r="D79" s="181">
        <v>0</v>
      </c>
      <c r="E79" s="182">
        <v>0</v>
      </c>
      <c r="F79" s="182">
        <v>0</v>
      </c>
      <c r="G79" s="182">
        <v>1159.0613724285713</v>
      </c>
      <c r="H79" s="182">
        <v>0</v>
      </c>
      <c r="I79" s="182">
        <v>1159.0613724285713</v>
      </c>
      <c r="J79" s="182">
        <v>0</v>
      </c>
      <c r="K79" s="182">
        <v>1159.0613724285713</v>
      </c>
      <c r="L79" s="182">
        <v>0</v>
      </c>
      <c r="M79" s="182">
        <v>0</v>
      </c>
      <c r="N79" s="182">
        <v>1159.0613724285713</v>
      </c>
      <c r="O79" s="182">
        <v>1159.0613724285713</v>
      </c>
      <c r="P79" s="182">
        <v>1159.0613724285713</v>
      </c>
      <c r="Q79" s="182">
        <v>1159.0613724285713</v>
      </c>
      <c r="R79" s="182">
        <v>1159.0613724285713</v>
      </c>
      <c r="S79" s="182">
        <v>1159.0613724285713</v>
      </c>
      <c r="T79" s="182">
        <v>0</v>
      </c>
      <c r="U79" s="182">
        <v>0</v>
      </c>
      <c r="V79" s="182">
        <v>0</v>
      </c>
      <c r="W79" s="183">
        <v>0</v>
      </c>
    </row>
    <row r="80" spans="1:45" ht="61.5" customHeight="1" x14ac:dyDescent="0.25">
      <c r="A80" s="86" t="s">
        <v>49</v>
      </c>
      <c r="B80" s="179" t="s">
        <v>50</v>
      </c>
      <c r="C80" s="185">
        <v>0</v>
      </c>
      <c r="D80" s="181">
        <v>0</v>
      </c>
      <c r="E80" s="182">
        <v>0</v>
      </c>
      <c r="F80" s="182">
        <v>0</v>
      </c>
      <c r="G80" s="182">
        <v>0</v>
      </c>
      <c r="H80" s="182">
        <v>0</v>
      </c>
      <c r="I80" s="182">
        <v>0</v>
      </c>
      <c r="J80" s="182">
        <v>1368.67022993403</v>
      </c>
      <c r="K80" s="182">
        <v>1368.67022993403</v>
      </c>
      <c r="L80" s="182">
        <v>0</v>
      </c>
      <c r="M80" s="182">
        <v>1368.67022993403</v>
      </c>
      <c r="N80" s="182">
        <v>1368.67022993403</v>
      </c>
      <c r="O80" s="182">
        <v>1368.67022993403</v>
      </c>
      <c r="P80" s="182">
        <v>0</v>
      </c>
      <c r="Q80" s="182">
        <v>0</v>
      </c>
      <c r="R80" s="182">
        <v>0</v>
      </c>
      <c r="S80" s="182">
        <v>0</v>
      </c>
      <c r="T80" s="182">
        <v>0</v>
      </c>
      <c r="U80" s="182">
        <v>0</v>
      </c>
      <c r="V80" s="182">
        <v>0</v>
      </c>
      <c r="W80" s="183">
        <v>0</v>
      </c>
    </row>
    <row r="81" spans="1:24" ht="66" customHeight="1" x14ac:dyDescent="0.25">
      <c r="A81" s="86" t="s">
        <v>51</v>
      </c>
      <c r="B81" s="179" t="s">
        <v>52</v>
      </c>
      <c r="C81" s="187">
        <v>551.48182072567351</v>
      </c>
      <c r="D81" s="181">
        <v>551.48182072567351</v>
      </c>
      <c r="E81" s="182">
        <v>551.48182072567351</v>
      </c>
      <c r="F81" s="182">
        <v>551.48182072567351</v>
      </c>
      <c r="G81" s="182">
        <v>551.48182072567351</v>
      </c>
      <c r="H81" s="182">
        <v>551.48182072567351</v>
      </c>
      <c r="I81" s="182">
        <v>551.48182072567351</v>
      </c>
      <c r="J81" s="182">
        <v>551.48182072567351</v>
      </c>
      <c r="K81" s="182">
        <v>551.48182072567351</v>
      </c>
      <c r="L81" s="182">
        <v>551.48182072567351</v>
      </c>
      <c r="M81" s="182">
        <v>551.48182072567351</v>
      </c>
      <c r="N81" s="182">
        <v>551.48182072567351</v>
      </c>
      <c r="O81" s="182">
        <v>551.48182072567351</v>
      </c>
      <c r="P81" s="182">
        <v>551.48182072567351</v>
      </c>
      <c r="Q81" s="182">
        <v>551.48182072567351</v>
      </c>
      <c r="R81" s="182">
        <v>551.48182072567351</v>
      </c>
      <c r="S81" s="182">
        <v>551.48182072567351</v>
      </c>
      <c r="T81" s="182">
        <v>551.48182072567351</v>
      </c>
      <c r="U81" s="182">
        <v>551.48182072567351</v>
      </c>
      <c r="V81" s="182">
        <v>551.48182072567351</v>
      </c>
      <c r="W81" s="183">
        <v>551.48182072567351</v>
      </c>
      <c r="X81" s="184"/>
    </row>
    <row r="82" spans="1:24" ht="20.25" customHeight="1" x14ac:dyDescent="0.25">
      <c r="A82" s="78" t="s">
        <v>150</v>
      </c>
      <c r="B82" s="179" t="s">
        <v>151</v>
      </c>
      <c r="C82" s="185">
        <v>0</v>
      </c>
      <c r="D82" s="181">
        <v>0</v>
      </c>
      <c r="E82" s="182">
        <v>0</v>
      </c>
      <c r="F82" s="182">
        <v>0</v>
      </c>
      <c r="G82" s="182">
        <v>551.48182072567351</v>
      </c>
      <c r="H82" s="182">
        <v>551.48182072567351</v>
      </c>
      <c r="I82" s="182">
        <v>551.48182072567351</v>
      </c>
      <c r="J82" s="182">
        <v>551.48182072567351</v>
      </c>
      <c r="K82" s="182">
        <v>551.48182072567351</v>
      </c>
      <c r="L82" s="182">
        <v>551.48182072567351</v>
      </c>
      <c r="M82" s="182">
        <v>551.48182072567351</v>
      </c>
      <c r="N82" s="182">
        <v>551.48182072567351</v>
      </c>
      <c r="O82" s="182">
        <v>551.48182072567351</v>
      </c>
      <c r="P82" s="182">
        <v>551.48182072567351</v>
      </c>
      <c r="Q82" s="182">
        <v>551.48182072567351</v>
      </c>
      <c r="R82" s="182">
        <v>551.48182072567351</v>
      </c>
      <c r="S82" s="182">
        <v>551.48182072567351</v>
      </c>
      <c r="T82" s="182">
        <v>551.48182072567351</v>
      </c>
      <c r="U82" s="182">
        <v>551.48182072567351</v>
      </c>
      <c r="V82" s="182">
        <v>551.48182072567351</v>
      </c>
      <c r="W82" s="183">
        <v>551.48182072567351</v>
      </c>
    </row>
    <row r="83" spans="1:24" ht="20.25" customHeight="1" x14ac:dyDescent="0.25">
      <c r="A83" s="78" t="s">
        <v>53</v>
      </c>
      <c r="B83" s="179" t="s">
        <v>54</v>
      </c>
      <c r="C83" s="185">
        <v>0</v>
      </c>
      <c r="D83" s="181">
        <v>0</v>
      </c>
      <c r="E83" s="182">
        <v>0</v>
      </c>
      <c r="F83" s="182">
        <v>0</v>
      </c>
      <c r="G83" s="182">
        <v>325.20999999999998</v>
      </c>
      <c r="H83" s="182">
        <v>325.20999999999998</v>
      </c>
      <c r="I83" s="182">
        <v>325.20999999999998</v>
      </c>
      <c r="J83" s="182">
        <v>325.20999999999998</v>
      </c>
      <c r="K83" s="182">
        <v>325.20999999999998</v>
      </c>
      <c r="L83" s="182">
        <v>325.20999999999998</v>
      </c>
      <c r="M83" s="182">
        <v>325.20999999999998</v>
      </c>
      <c r="N83" s="182">
        <v>325.20999999999998</v>
      </c>
      <c r="O83" s="182">
        <v>325.20999999999998</v>
      </c>
      <c r="P83" s="182">
        <v>325.20999999999998</v>
      </c>
      <c r="Q83" s="182">
        <v>325.20999999999998</v>
      </c>
      <c r="R83" s="182">
        <v>325.20999999999998</v>
      </c>
      <c r="S83" s="182">
        <v>325.20999999999998</v>
      </c>
      <c r="T83" s="182">
        <v>325.20999999999998</v>
      </c>
      <c r="U83" s="182">
        <v>325.20999999999998</v>
      </c>
      <c r="V83" s="182">
        <v>325.20999999999998</v>
      </c>
      <c r="W83" s="183">
        <v>325.20999999999998</v>
      </c>
    </row>
    <row r="84" spans="1:24" ht="25.5" x14ac:dyDescent="0.25">
      <c r="A84" s="78" t="s">
        <v>55</v>
      </c>
      <c r="B84" s="189" t="s">
        <v>56</v>
      </c>
      <c r="C84" s="190">
        <v>0</v>
      </c>
      <c r="D84" s="191">
        <v>0</v>
      </c>
      <c r="E84" s="192">
        <v>0</v>
      </c>
      <c r="F84" s="192">
        <v>0</v>
      </c>
      <c r="G84" s="192">
        <v>81.94</v>
      </c>
      <c r="H84" s="192">
        <v>81.94</v>
      </c>
      <c r="I84" s="192">
        <v>81.94</v>
      </c>
      <c r="J84" s="192">
        <v>81.94</v>
      </c>
      <c r="K84" s="192">
        <v>81.94</v>
      </c>
      <c r="L84" s="192">
        <v>81.94</v>
      </c>
      <c r="M84" s="192">
        <v>81.94</v>
      </c>
      <c r="N84" s="192">
        <v>81.94</v>
      </c>
      <c r="O84" s="192">
        <v>81.94</v>
      </c>
      <c r="P84" s="192">
        <v>81.94</v>
      </c>
      <c r="Q84" s="192">
        <v>81.94</v>
      </c>
      <c r="R84" s="192">
        <v>81.94</v>
      </c>
      <c r="S84" s="192">
        <v>81.94</v>
      </c>
      <c r="T84" s="192">
        <v>81.94</v>
      </c>
      <c r="U84" s="192">
        <v>81.94</v>
      </c>
      <c r="V84" s="192">
        <v>81.94</v>
      </c>
      <c r="W84" s="193">
        <v>81.94</v>
      </c>
    </row>
    <row r="85" spans="1:24" ht="17.25" customHeight="1" x14ac:dyDescent="0.25">
      <c r="A85" s="78" t="s">
        <v>57</v>
      </c>
      <c r="B85" s="189" t="s">
        <v>58</v>
      </c>
      <c r="C85" s="190">
        <v>0</v>
      </c>
      <c r="D85" s="191">
        <v>0</v>
      </c>
      <c r="E85" s="192">
        <v>0</v>
      </c>
      <c r="F85" s="192">
        <v>0</v>
      </c>
      <c r="G85" s="192">
        <v>81.94</v>
      </c>
      <c r="H85" s="192">
        <v>81.94</v>
      </c>
      <c r="I85" s="192">
        <v>81.94</v>
      </c>
      <c r="J85" s="192">
        <v>81.94</v>
      </c>
      <c r="K85" s="192">
        <v>81.94</v>
      </c>
      <c r="L85" s="192">
        <v>81.94</v>
      </c>
      <c r="M85" s="192">
        <v>81.94</v>
      </c>
      <c r="N85" s="192">
        <v>81.94</v>
      </c>
      <c r="O85" s="192">
        <v>81.94</v>
      </c>
      <c r="P85" s="192">
        <v>81.94</v>
      </c>
      <c r="Q85" s="192">
        <v>81.94</v>
      </c>
      <c r="R85" s="192">
        <v>81.94</v>
      </c>
      <c r="S85" s="192">
        <v>81.94</v>
      </c>
      <c r="T85" s="192">
        <v>81.94</v>
      </c>
      <c r="U85" s="192">
        <v>81.94</v>
      </c>
      <c r="V85" s="192">
        <v>81.94</v>
      </c>
      <c r="W85" s="193">
        <v>81.94</v>
      </c>
    </row>
    <row r="86" spans="1:24" ht="42" customHeight="1" x14ac:dyDescent="0.25">
      <c r="A86" s="78" t="s">
        <v>59</v>
      </c>
      <c r="B86" s="189" t="s">
        <v>60</v>
      </c>
      <c r="C86" s="190">
        <v>0</v>
      </c>
      <c r="D86" s="191">
        <v>0</v>
      </c>
      <c r="E86" s="192">
        <v>0</v>
      </c>
      <c r="F86" s="192">
        <v>0</v>
      </c>
      <c r="G86" s="192">
        <v>161.33000000000001</v>
      </c>
      <c r="H86" s="192">
        <v>161.33000000000001</v>
      </c>
      <c r="I86" s="192">
        <v>161.33000000000001</v>
      </c>
      <c r="J86" s="192">
        <v>161.33000000000001</v>
      </c>
      <c r="K86" s="192">
        <v>161.33000000000001</v>
      </c>
      <c r="L86" s="192">
        <v>161.33000000000001</v>
      </c>
      <c r="M86" s="192">
        <v>161.33000000000001</v>
      </c>
      <c r="N86" s="192">
        <v>161.33000000000001</v>
      </c>
      <c r="O86" s="192">
        <v>161.33000000000001</v>
      </c>
      <c r="P86" s="192">
        <v>161.33000000000001</v>
      </c>
      <c r="Q86" s="192">
        <v>161.33000000000001</v>
      </c>
      <c r="R86" s="192">
        <v>161.33000000000001</v>
      </c>
      <c r="S86" s="192">
        <v>161.33000000000001</v>
      </c>
      <c r="T86" s="192">
        <v>161.33000000000001</v>
      </c>
      <c r="U86" s="192">
        <v>161.33000000000001</v>
      </c>
      <c r="V86" s="192">
        <v>161.33000000000001</v>
      </c>
      <c r="W86" s="193">
        <v>161.33000000000001</v>
      </c>
    </row>
    <row r="87" spans="1:24" ht="15.75" x14ac:dyDescent="0.25">
      <c r="A87" s="78" t="s">
        <v>175</v>
      </c>
      <c r="B87" s="179" t="s">
        <v>176</v>
      </c>
      <c r="C87" s="185">
        <v>0</v>
      </c>
      <c r="D87" s="181">
        <v>0</v>
      </c>
      <c r="E87" s="182">
        <v>0</v>
      </c>
      <c r="F87" s="182">
        <v>0</v>
      </c>
      <c r="G87" s="182">
        <v>0</v>
      </c>
      <c r="H87" s="182">
        <v>0</v>
      </c>
      <c r="I87" s="182">
        <v>0</v>
      </c>
      <c r="J87" s="182">
        <v>3243.18</v>
      </c>
      <c r="K87" s="182">
        <v>0</v>
      </c>
      <c r="L87" s="182">
        <v>0</v>
      </c>
      <c r="M87" s="182">
        <v>0</v>
      </c>
      <c r="N87" s="182">
        <v>0</v>
      </c>
      <c r="O87" s="182">
        <v>0</v>
      </c>
      <c r="P87" s="182">
        <v>0</v>
      </c>
      <c r="Q87" s="182">
        <v>0</v>
      </c>
      <c r="R87" s="182">
        <v>0</v>
      </c>
      <c r="S87" s="182">
        <v>0</v>
      </c>
      <c r="T87" s="182">
        <v>0</v>
      </c>
      <c r="U87" s="182">
        <v>0</v>
      </c>
      <c r="V87" s="182">
        <v>0</v>
      </c>
      <c r="W87" s="183">
        <v>0</v>
      </c>
    </row>
    <row r="88" spans="1:24" ht="19.5" customHeight="1" x14ac:dyDescent="0.25">
      <c r="A88" s="330" t="s">
        <v>40</v>
      </c>
      <c r="B88" s="326"/>
      <c r="C88" s="334"/>
      <c r="D88" s="335"/>
      <c r="E88" s="335"/>
      <c r="F88" s="335"/>
      <c r="G88" s="335"/>
      <c r="H88" s="335"/>
      <c r="I88" s="335"/>
      <c r="J88" s="335"/>
      <c r="K88" s="335"/>
      <c r="L88" s="335"/>
      <c r="M88" s="335"/>
      <c r="N88" s="335"/>
      <c r="O88" s="335"/>
      <c r="P88" s="335"/>
      <c r="Q88" s="335"/>
      <c r="R88" s="335"/>
      <c r="S88" s="335"/>
      <c r="T88" s="335"/>
      <c r="U88" s="335"/>
      <c r="V88" s="335"/>
      <c r="W88" s="336"/>
    </row>
    <row r="89" spans="1:24" ht="21.75" customHeight="1" x14ac:dyDescent="0.25">
      <c r="A89" s="86" t="s">
        <v>157</v>
      </c>
      <c r="B89" s="179" t="s">
        <v>158</v>
      </c>
      <c r="C89" s="185">
        <v>1245.2109502302092</v>
      </c>
      <c r="D89" s="182">
        <v>1245.2109502302092</v>
      </c>
      <c r="E89" s="182">
        <v>1245.2109502302092</v>
      </c>
      <c r="F89" s="182">
        <v>1245.2109502302092</v>
      </c>
      <c r="G89" s="182">
        <v>1245.2109502302092</v>
      </c>
      <c r="H89" s="182">
        <v>1245.2109502302092</v>
      </c>
      <c r="I89" s="182">
        <v>1245.2109502302092</v>
      </c>
      <c r="J89" s="182">
        <v>1245.2109502302092</v>
      </c>
      <c r="K89" s="182">
        <v>1245.2109502302092</v>
      </c>
      <c r="L89" s="182">
        <v>1245.2109502302092</v>
      </c>
      <c r="M89" s="182">
        <v>1245.2109502302092</v>
      </c>
      <c r="N89" s="182">
        <v>1245.2109502302092</v>
      </c>
      <c r="O89" s="182">
        <v>1245.2109502302092</v>
      </c>
      <c r="P89" s="182">
        <v>1245.2109502302092</v>
      </c>
      <c r="Q89" s="182">
        <v>1245.2109502302092</v>
      </c>
      <c r="R89" s="182">
        <v>1245.2109502302092</v>
      </c>
      <c r="S89" s="182">
        <v>1245.2109502302092</v>
      </c>
      <c r="T89" s="182">
        <v>1245.2109502302092</v>
      </c>
      <c r="U89" s="194">
        <v>1245.2109502302092</v>
      </c>
      <c r="V89" s="194">
        <v>1245.2109502302092</v>
      </c>
      <c r="W89" s="195">
        <v>1245.2109502302092</v>
      </c>
    </row>
    <row r="90" spans="1:24" ht="21.75" customHeight="1" x14ac:dyDescent="0.25">
      <c r="A90" s="86" t="s">
        <v>159</v>
      </c>
      <c r="B90" s="196" t="s">
        <v>160</v>
      </c>
      <c r="C90" s="185">
        <v>785.77862079782847</v>
      </c>
      <c r="D90" s="182">
        <v>785.77862079782847</v>
      </c>
      <c r="E90" s="182">
        <v>785.77862079782847</v>
      </c>
      <c r="F90" s="182">
        <v>785.77862079782847</v>
      </c>
      <c r="G90" s="182">
        <v>785.77862079782847</v>
      </c>
      <c r="H90" s="182">
        <v>785.77862079782847</v>
      </c>
      <c r="I90" s="182">
        <v>785.77862079782847</v>
      </c>
      <c r="J90" s="182">
        <v>785.77862079782847</v>
      </c>
      <c r="K90" s="182">
        <v>785.77862079782847</v>
      </c>
      <c r="L90" s="182">
        <v>785.77862079782847</v>
      </c>
      <c r="M90" s="182">
        <v>785.77862079782847</v>
      </c>
      <c r="N90" s="182">
        <v>785.77862079782847</v>
      </c>
      <c r="O90" s="182">
        <v>785.77862079782847</v>
      </c>
      <c r="P90" s="182">
        <v>785.77862079782847</v>
      </c>
      <c r="Q90" s="182">
        <v>785.77862079782847</v>
      </c>
      <c r="R90" s="182">
        <v>785.77862079782847</v>
      </c>
      <c r="S90" s="182">
        <v>785.77862079782847</v>
      </c>
      <c r="T90" s="182">
        <v>785.77862079782847</v>
      </c>
      <c r="U90" s="194">
        <v>785.77862079782847</v>
      </c>
      <c r="V90" s="194">
        <v>785.77862079782847</v>
      </c>
      <c r="W90" s="195">
        <v>785.77862079782847</v>
      </c>
    </row>
    <row r="91" spans="1:24" ht="15.75" x14ac:dyDescent="0.25">
      <c r="A91" s="78" t="s">
        <v>242</v>
      </c>
      <c r="B91" s="196" t="s">
        <v>243</v>
      </c>
      <c r="C91" s="185">
        <v>1604.6600826278177</v>
      </c>
      <c r="D91" s="182">
        <v>1604.6600826278177</v>
      </c>
      <c r="E91" s="182">
        <v>1604.6600826278177</v>
      </c>
      <c r="F91" s="182">
        <v>1604.6600826278177</v>
      </c>
      <c r="G91" s="182">
        <v>1604.6600826278177</v>
      </c>
      <c r="H91" s="182">
        <v>1604.6600826278177</v>
      </c>
      <c r="I91" s="182">
        <v>1604.6600826278177</v>
      </c>
      <c r="J91" s="182">
        <v>1604.6600826278177</v>
      </c>
      <c r="K91" s="182">
        <v>1604.6600826278177</v>
      </c>
      <c r="L91" s="182">
        <v>1604.6600826278177</v>
      </c>
      <c r="M91" s="182">
        <v>1604.6600826278177</v>
      </c>
      <c r="N91" s="182">
        <v>1604.6600826278177</v>
      </c>
      <c r="O91" s="182">
        <v>1604.6600826278177</v>
      </c>
      <c r="P91" s="182">
        <v>1604.6600826278177</v>
      </c>
      <c r="Q91" s="182">
        <v>1604.6600826278177</v>
      </c>
      <c r="R91" s="182">
        <v>1604.6600826278177</v>
      </c>
      <c r="S91" s="182">
        <v>1604.6600826278177</v>
      </c>
      <c r="T91" s="182">
        <v>1604.6600826278177</v>
      </c>
      <c r="U91" s="194">
        <v>1604.6600826278177</v>
      </c>
      <c r="V91" s="194">
        <v>1604.6600826278177</v>
      </c>
      <c r="W91" s="195">
        <v>1604.6600826278177</v>
      </c>
    </row>
    <row r="92" spans="1:24" ht="38.25" x14ac:dyDescent="0.25">
      <c r="A92" s="88" t="s">
        <v>244</v>
      </c>
      <c r="B92" s="197" t="s">
        <v>245</v>
      </c>
      <c r="C92" s="187">
        <v>551.48182072567351</v>
      </c>
      <c r="D92" s="198">
        <v>551.48182072567351</v>
      </c>
      <c r="E92" s="198">
        <v>551.48182072567351</v>
      </c>
      <c r="F92" s="198">
        <v>551.48182072567351</v>
      </c>
      <c r="G92" s="198">
        <v>0</v>
      </c>
      <c r="H92" s="198">
        <v>0</v>
      </c>
      <c r="I92" s="198">
        <v>551.48182072567351</v>
      </c>
      <c r="J92" s="198">
        <v>551.48182072567351</v>
      </c>
      <c r="K92" s="198">
        <v>0</v>
      </c>
      <c r="L92" s="198">
        <v>551.48182072567351</v>
      </c>
      <c r="M92" s="198">
        <v>0</v>
      </c>
      <c r="N92" s="198">
        <v>551.48182072567351</v>
      </c>
      <c r="O92" s="198">
        <v>0</v>
      </c>
      <c r="P92" s="198">
        <v>551.48182072567351</v>
      </c>
      <c r="Q92" s="198">
        <v>0</v>
      </c>
      <c r="R92" s="198">
        <v>0</v>
      </c>
      <c r="S92" s="198">
        <v>551.48182072567351</v>
      </c>
      <c r="T92" s="198">
        <v>0</v>
      </c>
      <c r="U92" s="199">
        <v>551.48182072567351</v>
      </c>
      <c r="V92" s="199">
        <v>0</v>
      </c>
      <c r="W92" s="200">
        <v>551.48182072567351</v>
      </c>
    </row>
    <row r="93" spans="1:24" ht="40.5" customHeight="1" x14ac:dyDescent="0.2">
      <c r="A93" s="308" t="s">
        <v>12</v>
      </c>
      <c r="B93" s="309"/>
      <c r="C93" s="337">
        <v>6591.3799999999992</v>
      </c>
      <c r="D93" s="338"/>
      <c r="E93" s="338"/>
      <c r="F93" s="338"/>
      <c r="G93" s="338"/>
      <c r="H93" s="338"/>
      <c r="I93" s="338"/>
      <c r="J93" s="338"/>
      <c r="K93" s="338"/>
      <c r="L93" s="338"/>
      <c r="M93" s="338"/>
      <c r="N93" s="338"/>
      <c r="O93" s="338"/>
      <c r="P93" s="338"/>
      <c r="Q93" s="338"/>
      <c r="R93" s="338"/>
      <c r="S93" s="338"/>
      <c r="T93" s="338"/>
      <c r="U93" s="338"/>
      <c r="V93" s="338"/>
      <c r="W93" s="339"/>
    </row>
    <row r="94" spans="1:24" ht="78.75" customHeight="1" x14ac:dyDescent="0.2">
      <c r="A94" s="308" t="s">
        <v>63</v>
      </c>
      <c r="B94" s="309"/>
      <c r="C94" s="346">
        <v>1.0343595382078066</v>
      </c>
      <c r="D94" s="347"/>
      <c r="E94" s="347"/>
      <c r="F94" s="347"/>
      <c r="G94" s="347"/>
      <c r="H94" s="347"/>
      <c r="I94" s="347"/>
      <c r="J94" s="347"/>
      <c r="K94" s="347"/>
      <c r="L94" s="347"/>
      <c r="M94" s="347"/>
      <c r="N94" s="347"/>
      <c r="O94" s="347"/>
      <c r="P94" s="347"/>
      <c r="Q94" s="347"/>
      <c r="R94" s="347"/>
      <c r="S94" s="347"/>
      <c r="T94" s="347"/>
      <c r="U94" s="347"/>
      <c r="V94" s="347"/>
      <c r="W94" s="348"/>
    </row>
    <row r="95" spans="1:24" ht="15.75" x14ac:dyDescent="0.2">
      <c r="A95" s="345" t="s">
        <v>41</v>
      </c>
      <c r="B95" s="102" t="s">
        <v>61</v>
      </c>
      <c r="C95" s="220">
        <v>1.0106761042203194</v>
      </c>
      <c r="D95" s="221">
        <v>0.92978851470863688</v>
      </c>
      <c r="E95" s="221">
        <v>1.9813237682906657</v>
      </c>
      <c r="F95" s="221">
        <v>1.9004361787789832</v>
      </c>
      <c r="G95" s="221">
        <v>2.3676815776279159</v>
      </c>
      <c r="H95" s="221">
        <v>1.7447099438912557</v>
      </c>
      <c r="I95" s="221">
        <v>2.6519954097505529</v>
      </c>
      <c r="J95" s="221">
        <v>2.504712853682165</v>
      </c>
      <c r="K95" s="221">
        <v>2.3676815776279159</v>
      </c>
      <c r="L95" s="221">
        <v>2.0290237760138932</v>
      </c>
      <c r="M95" s="221">
        <v>1.7447099438912557</v>
      </c>
      <c r="N95" s="221">
        <v>2.6519954097505529</v>
      </c>
      <c r="O95" s="221">
        <v>2.3676815776279159</v>
      </c>
      <c r="P95" s="221">
        <v>1.9794236710047104</v>
      </c>
      <c r="Q95" s="221">
        <v>2.3515036755800898</v>
      </c>
      <c r="R95" s="221">
        <v>1.8985358144405311</v>
      </c>
      <c r="S95" s="221">
        <v>2.4323915321442691</v>
      </c>
      <c r="T95" s="221">
        <v>1.8094196313551119</v>
      </c>
      <c r="U95" s="221">
        <v>1.8094198984076089</v>
      </c>
      <c r="V95" s="221">
        <v>1.7285320418434293</v>
      </c>
      <c r="W95" s="222">
        <v>1.8903074879192914</v>
      </c>
    </row>
    <row r="96" spans="1:24" ht="15.75" customHeight="1" x14ac:dyDescent="0.2">
      <c r="A96" s="344"/>
      <c r="B96" s="109" t="s">
        <v>26</v>
      </c>
      <c r="C96" s="223">
        <v>0.62461048226004567</v>
      </c>
      <c r="D96" s="224">
        <v>0.54372289274836305</v>
      </c>
      <c r="E96" s="224">
        <v>1.5952581463303921</v>
      </c>
      <c r="F96" s="224">
        <v>1.5143705568187096</v>
      </c>
      <c r="G96" s="224">
        <v>1.8129616595982241</v>
      </c>
      <c r="H96" s="224">
        <v>1.5620702974894398</v>
      </c>
      <c r="I96" s="224">
        <v>1.8938495161624032</v>
      </c>
      <c r="J96" s="224">
        <v>2.3193951024257502</v>
      </c>
      <c r="K96" s="224">
        <v>2.0137095303020827</v>
      </c>
      <c r="L96" s="224">
        <v>1.6429581540536191</v>
      </c>
      <c r="M96" s="224">
        <v>1.7628181681932986</v>
      </c>
      <c r="N96" s="224">
        <v>2.0945973868662624</v>
      </c>
      <c r="O96" s="224">
        <v>2.0137095303020827</v>
      </c>
      <c r="P96" s="224">
        <v>1.7967840246028945</v>
      </c>
      <c r="Q96" s="224">
        <v>1.7967837575503978</v>
      </c>
      <c r="R96" s="224">
        <v>1.7158961680387153</v>
      </c>
      <c r="S96" s="224">
        <v>1.8776716141145771</v>
      </c>
      <c r="T96" s="224">
        <v>1.6267799849532962</v>
      </c>
      <c r="U96" s="224">
        <v>1.626780252005793</v>
      </c>
      <c r="V96" s="224">
        <v>1.5458923954416137</v>
      </c>
      <c r="W96" s="225">
        <v>1.7076678415174755</v>
      </c>
    </row>
    <row r="97" spans="1:23" ht="38.25" customHeight="1" x14ac:dyDescent="0.25">
      <c r="A97" s="343" t="s">
        <v>23</v>
      </c>
      <c r="B97" s="226" t="s">
        <v>61</v>
      </c>
      <c r="C97" s="188">
        <v>6890.6449224194184</v>
      </c>
      <c r="D97" s="227">
        <v>6339.1649224194189</v>
      </c>
      <c r="E97" s="228">
        <v>13508.381673051634</v>
      </c>
      <c r="F97" s="228">
        <v>12956.901673051634</v>
      </c>
      <c r="G97" s="228">
        <v>16142.513880224569</v>
      </c>
      <c r="H97" s="228">
        <v>11895.182507796</v>
      </c>
      <c r="I97" s="228">
        <v>18080.924866205878</v>
      </c>
      <c r="J97" s="228">
        <v>17076.773493777309</v>
      </c>
      <c r="K97" s="228">
        <v>16142.513880224569</v>
      </c>
      <c r="L97" s="228">
        <v>13833.593493777309</v>
      </c>
      <c r="M97" s="228">
        <v>11895.182507796</v>
      </c>
      <c r="N97" s="228">
        <v>18080.924866205878</v>
      </c>
      <c r="O97" s="228">
        <v>16142.513880224569</v>
      </c>
      <c r="P97" s="228">
        <v>13495.427081901315</v>
      </c>
      <c r="Q97" s="228">
        <v>16032.215261175641</v>
      </c>
      <c r="R97" s="228">
        <v>12943.945261175641</v>
      </c>
      <c r="S97" s="228">
        <v>16583.697081901315</v>
      </c>
      <c r="T97" s="228">
        <v>12336.363888747072</v>
      </c>
      <c r="U97" s="228">
        <v>12336.365709472746</v>
      </c>
      <c r="V97" s="228">
        <v>11784.883888747072</v>
      </c>
      <c r="W97" s="229">
        <v>12887.845709472746</v>
      </c>
    </row>
    <row r="98" spans="1:23" ht="15.75" x14ac:dyDescent="0.25">
      <c r="A98" s="344"/>
      <c r="B98" s="117" t="s">
        <v>26</v>
      </c>
      <c r="C98" s="208">
        <v>4258.5048069335744</v>
      </c>
      <c r="D98" s="209">
        <v>3707.0248069335744</v>
      </c>
      <c r="E98" s="210">
        <v>10876.241557565791</v>
      </c>
      <c r="F98" s="210">
        <v>10324.761557565791</v>
      </c>
      <c r="G98" s="210">
        <v>12360.51292999436</v>
      </c>
      <c r="H98" s="210">
        <v>10649.97155756579</v>
      </c>
      <c r="I98" s="210">
        <v>12911.994750720034</v>
      </c>
      <c r="J98" s="210">
        <v>15813.303608225495</v>
      </c>
      <c r="K98" s="210">
        <v>13729.183159928391</v>
      </c>
      <c r="L98" s="210">
        <v>11201.453378291464</v>
      </c>
      <c r="M98" s="210">
        <v>12018.641787499821</v>
      </c>
      <c r="N98" s="210">
        <v>14280.664980654064</v>
      </c>
      <c r="O98" s="210">
        <v>13729.183159928391</v>
      </c>
      <c r="P98" s="210">
        <v>12250.216131671106</v>
      </c>
      <c r="Q98" s="210">
        <v>12250.214310945432</v>
      </c>
      <c r="R98" s="210">
        <v>11698.734310945432</v>
      </c>
      <c r="S98" s="210">
        <v>12801.696131671106</v>
      </c>
      <c r="T98" s="210">
        <v>11091.152938516861</v>
      </c>
      <c r="U98" s="210">
        <v>11091.154759242536</v>
      </c>
      <c r="V98" s="210">
        <v>10539.672938516862</v>
      </c>
      <c r="W98" s="211">
        <v>11642.634759242535</v>
      </c>
    </row>
    <row r="99" spans="1:23" ht="17.25" customHeight="1" x14ac:dyDescent="0.2">
      <c r="C99" s="145"/>
      <c r="D99" s="145"/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</row>
    <row r="100" spans="1:23" s="144" customFormat="1" ht="42.75" customHeight="1" x14ac:dyDescent="0.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s="144" customFormat="1" x14ac:dyDescent="0.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44.25" customHeight="1" x14ac:dyDescent="0.3">
      <c r="B102" s="322" t="s">
        <v>64</v>
      </c>
      <c r="C102" s="322"/>
      <c r="D102" s="322"/>
      <c r="E102" s="322"/>
      <c r="F102" s="322"/>
      <c r="G102" s="322"/>
      <c r="H102" s="322"/>
      <c r="I102" s="322"/>
      <c r="J102" s="322"/>
      <c r="K102" s="322"/>
      <c r="L102" s="322"/>
      <c r="M102" s="322"/>
      <c r="N102" s="322"/>
      <c r="O102" s="322"/>
      <c r="P102" s="322"/>
      <c r="Q102" s="322"/>
      <c r="R102" s="322"/>
    </row>
    <row r="103" spans="1:23" ht="29.25" customHeight="1" x14ac:dyDescent="0.2">
      <c r="W103" s="68" t="s">
        <v>8</v>
      </c>
    </row>
    <row r="104" spans="1:23" ht="31.5" customHeight="1" x14ac:dyDescent="0.25">
      <c r="A104" s="323" t="s">
        <v>9</v>
      </c>
      <c r="B104" s="325" t="s">
        <v>10</v>
      </c>
      <c r="C104" s="327" t="s">
        <v>30</v>
      </c>
      <c r="D104" s="328"/>
      <c r="E104" s="328"/>
      <c r="F104" s="328"/>
      <c r="G104" s="328"/>
      <c r="H104" s="328"/>
      <c r="I104" s="328"/>
      <c r="J104" s="328"/>
      <c r="K104" s="328"/>
      <c r="L104" s="328"/>
      <c r="M104" s="328"/>
      <c r="N104" s="328"/>
      <c r="O104" s="328"/>
      <c r="P104" s="328"/>
      <c r="Q104" s="328"/>
      <c r="R104" s="328"/>
      <c r="S104" s="328"/>
      <c r="T104" s="328"/>
      <c r="U104" s="328"/>
      <c r="V104" s="328"/>
      <c r="W104" s="329"/>
    </row>
    <row r="105" spans="1:23" ht="22.5" customHeight="1" x14ac:dyDescent="0.2">
      <c r="A105" s="324"/>
      <c r="B105" s="326"/>
      <c r="C105" s="175" t="s">
        <v>213</v>
      </c>
      <c r="D105" s="176" t="s">
        <v>214</v>
      </c>
      <c r="E105" s="176" t="s">
        <v>215</v>
      </c>
      <c r="F105" s="176">
        <v>39</v>
      </c>
      <c r="G105" s="176" t="s">
        <v>216</v>
      </c>
      <c r="H105" s="176" t="s">
        <v>217</v>
      </c>
      <c r="I105" s="176" t="s">
        <v>218</v>
      </c>
      <c r="J105" s="176">
        <v>45</v>
      </c>
      <c r="K105" s="176">
        <v>50</v>
      </c>
      <c r="L105" s="176" t="s">
        <v>219</v>
      </c>
      <c r="M105" s="176">
        <v>55</v>
      </c>
      <c r="N105" s="176">
        <v>60</v>
      </c>
      <c r="O105" s="176">
        <v>64</v>
      </c>
      <c r="P105" s="176" t="s">
        <v>220</v>
      </c>
      <c r="Q105" s="176" t="s">
        <v>221</v>
      </c>
      <c r="R105" s="176" t="s">
        <v>222</v>
      </c>
      <c r="S105" s="176" t="s">
        <v>223</v>
      </c>
      <c r="T105" s="177" t="s">
        <v>224</v>
      </c>
      <c r="U105" s="177" t="s">
        <v>225</v>
      </c>
      <c r="V105" s="177" t="s">
        <v>226</v>
      </c>
      <c r="W105" s="178" t="s">
        <v>227</v>
      </c>
    </row>
    <row r="106" spans="1:23" ht="25.5" customHeight="1" x14ac:dyDescent="0.25">
      <c r="A106" s="330" t="s">
        <v>37</v>
      </c>
      <c r="B106" s="326"/>
      <c r="C106" s="331"/>
      <c r="D106" s="332"/>
      <c r="E106" s="332"/>
      <c r="F106" s="332"/>
      <c r="G106" s="332"/>
      <c r="H106" s="332"/>
      <c r="I106" s="332"/>
      <c r="J106" s="332"/>
      <c r="K106" s="332"/>
      <c r="L106" s="332"/>
      <c r="M106" s="332"/>
      <c r="N106" s="332"/>
      <c r="O106" s="332"/>
      <c r="P106" s="332"/>
      <c r="Q106" s="332"/>
      <c r="R106" s="332"/>
      <c r="S106" s="332"/>
      <c r="T106" s="332"/>
      <c r="U106" s="332"/>
      <c r="V106" s="332"/>
      <c r="W106" s="333"/>
    </row>
    <row r="107" spans="1:23" ht="25.5" customHeight="1" x14ac:dyDescent="0.25">
      <c r="A107" s="78" t="s">
        <v>141</v>
      </c>
      <c r="B107" s="179" t="s">
        <v>142</v>
      </c>
      <c r="C107" s="180">
        <v>2056.5433341946127</v>
      </c>
      <c r="D107" s="181">
        <v>2056.5433341946127</v>
      </c>
      <c r="E107" s="181">
        <v>2056.5433341946127</v>
      </c>
      <c r="F107" s="181">
        <v>2056.5433341946127</v>
      </c>
      <c r="G107" s="182">
        <v>2056.5433341946127</v>
      </c>
      <c r="H107" s="182">
        <v>2056.5433341946127</v>
      </c>
      <c r="I107" s="182">
        <v>2056.5433341946127</v>
      </c>
      <c r="J107" s="182">
        <v>2056.5433341946127</v>
      </c>
      <c r="K107" s="182">
        <v>2056.5433341946127</v>
      </c>
      <c r="L107" s="182">
        <v>2056.5433341946127</v>
      </c>
      <c r="M107" s="182">
        <v>2056.5433341946127</v>
      </c>
      <c r="N107" s="182">
        <v>2056.5433341946127</v>
      </c>
      <c r="O107" s="182">
        <v>2056.5433341946127</v>
      </c>
      <c r="P107" s="182">
        <v>2056.5433341946127</v>
      </c>
      <c r="Q107" s="182">
        <v>2056.5433341946127</v>
      </c>
      <c r="R107" s="182">
        <v>2056.5433341946127</v>
      </c>
      <c r="S107" s="182">
        <v>2056.5433341946127</v>
      </c>
      <c r="T107" s="182">
        <v>2056.5433341946127</v>
      </c>
      <c r="U107" s="182">
        <v>2056.5433341946127</v>
      </c>
      <c r="V107" s="182">
        <v>2056.5433341946127</v>
      </c>
      <c r="W107" s="183">
        <v>2056.5433341946127</v>
      </c>
    </row>
    <row r="108" spans="1:23" ht="36" customHeight="1" x14ac:dyDescent="0.25">
      <c r="A108" s="78" t="s">
        <v>143</v>
      </c>
      <c r="B108" s="179" t="s">
        <v>144</v>
      </c>
      <c r="C108" s="180">
        <v>571.26657910940071</v>
      </c>
      <c r="D108" s="181">
        <v>571.26657910940071</v>
      </c>
      <c r="E108" s="181">
        <v>571.26657910940071</v>
      </c>
      <c r="F108" s="181">
        <v>571.26657910940071</v>
      </c>
      <c r="G108" s="182">
        <v>571.26657910940071</v>
      </c>
      <c r="H108" s="182">
        <v>571.26657910940071</v>
      </c>
      <c r="I108" s="182">
        <v>571.26657910940071</v>
      </c>
      <c r="J108" s="182">
        <v>571.26657910940071</v>
      </c>
      <c r="K108" s="182">
        <v>571.26657910940071</v>
      </c>
      <c r="L108" s="182">
        <v>571.26657910940071</v>
      </c>
      <c r="M108" s="182">
        <v>571.26657910940071</v>
      </c>
      <c r="N108" s="182">
        <v>571.26657910940071</v>
      </c>
      <c r="O108" s="182">
        <v>571.26657910940071</v>
      </c>
      <c r="P108" s="182">
        <v>571.26657910940071</v>
      </c>
      <c r="Q108" s="182">
        <v>571.26657910940071</v>
      </c>
      <c r="R108" s="182">
        <v>571.26657910940071</v>
      </c>
      <c r="S108" s="182">
        <v>571.26657910940071</v>
      </c>
      <c r="T108" s="182">
        <v>571.26657910940071</v>
      </c>
      <c r="U108" s="182">
        <v>571.26657910940071</v>
      </c>
      <c r="V108" s="182">
        <v>571.26657910940071</v>
      </c>
      <c r="W108" s="183">
        <v>571.26657910940071</v>
      </c>
    </row>
    <row r="109" spans="1:23" ht="27.75" customHeight="1" x14ac:dyDescent="0.25">
      <c r="A109" s="78" t="s">
        <v>145</v>
      </c>
      <c r="B109" s="179" t="s">
        <v>146</v>
      </c>
      <c r="C109" s="180">
        <v>228.42955024738868</v>
      </c>
      <c r="D109" s="181">
        <v>228.42955024738868</v>
      </c>
      <c r="E109" s="181">
        <v>228.42955024738868</v>
      </c>
      <c r="F109" s="181">
        <v>228.42955024738868</v>
      </c>
      <c r="G109" s="182">
        <v>228.42955024738868</v>
      </c>
      <c r="H109" s="182">
        <v>228.42955024738868</v>
      </c>
      <c r="I109" s="182">
        <v>228.42955024738868</v>
      </c>
      <c r="J109" s="182">
        <v>228.42955024738868</v>
      </c>
      <c r="K109" s="182">
        <v>228.42955024738868</v>
      </c>
      <c r="L109" s="182">
        <v>228.42955024738868</v>
      </c>
      <c r="M109" s="182">
        <v>228.42955024738868</v>
      </c>
      <c r="N109" s="182">
        <v>228.42955024738868</v>
      </c>
      <c r="O109" s="182">
        <v>228.42955024738868</v>
      </c>
      <c r="P109" s="182">
        <v>228.42955024738868</v>
      </c>
      <c r="Q109" s="182">
        <v>228.42955024738868</v>
      </c>
      <c r="R109" s="182">
        <v>228.42955024738868</v>
      </c>
      <c r="S109" s="182">
        <v>228.42955024738868</v>
      </c>
      <c r="T109" s="182">
        <v>228.42955024738868</v>
      </c>
      <c r="U109" s="182">
        <v>228.42955024738868</v>
      </c>
      <c r="V109" s="182">
        <v>228.42955024738868</v>
      </c>
      <c r="W109" s="183">
        <v>228.42955024738868</v>
      </c>
    </row>
    <row r="110" spans="1:23" ht="21" customHeight="1" x14ac:dyDescent="0.25">
      <c r="A110" s="78" t="s">
        <v>43</v>
      </c>
      <c r="B110" s="179" t="s">
        <v>44</v>
      </c>
      <c r="C110" s="180">
        <v>57.502326614717397</v>
      </c>
      <c r="D110" s="181">
        <v>57.502326614717397</v>
      </c>
      <c r="E110" s="182">
        <v>57.502326614717397</v>
      </c>
      <c r="F110" s="182">
        <v>57.502326614717397</v>
      </c>
      <c r="G110" s="182">
        <v>57.502326614717397</v>
      </c>
      <c r="H110" s="182">
        <v>57.502326614717397</v>
      </c>
      <c r="I110" s="182">
        <v>57.502326614717397</v>
      </c>
      <c r="J110" s="182">
        <v>57.502326614717397</v>
      </c>
      <c r="K110" s="182">
        <v>57.502326614717397</v>
      </c>
      <c r="L110" s="182">
        <v>57.502326614717397</v>
      </c>
      <c r="M110" s="182">
        <v>57.502326614717397</v>
      </c>
      <c r="N110" s="182">
        <v>57.502326614717397</v>
      </c>
      <c r="O110" s="182">
        <v>57.502326614717397</v>
      </c>
      <c r="P110" s="182">
        <v>57.502326614717397</v>
      </c>
      <c r="Q110" s="182">
        <v>57.502326614717397</v>
      </c>
      <c r="R110" s="182">
        <v>57.502326614717397</v>
      </c>
      <c r="S110" s="182">
        <v>57.502326614717397</v>
      </c>
      <c r="T110" s="182">
        <v>57.502326614717397</v>
      </c>
      <c r="U110" s="182">
        <v>57.502326614717397</v>
      </c>
      <c r="V110" s="182">
        <v>57.502326614717397</v>
      </c>
      <c r="W110" s="183">
        <v>57.502326614717397</v>
      </c>
    </row>
    <row r="111" spans="1:23" ht="18" customHeight="1" x14ac:dyDescent="0.25">
      <c r="A111" s="78" t="s">
        <v>45</v>
      </c>
      <c r="B111" s="179" t="s">
        <v>46</v>
      </c>
      <c r="C111" s="180">
        <v>61.74</v>
      </c>
      <c r="D111" s="181">
        <v>61.74</v>
      </c>
      <c r="E111" s="182">
        <v>61.74</v>
      </c>
      <c r="F111" s="182">
        <v>61.74</v>
      </c>
      <c r="G111" s="182">
        <v>61.74</v>
      </c>
      <c r="H111" s="182">
        <v>61.74</v>
      </c>
      <c r="I111" s="182">
        <v>61.74</v>
      </c>
      <c r="J111" s="182">
        <v>61.74</v>
      </c>
      <c r="K111" s="182">
        <v>61.74</v>
      </c>
      <c r="L111" s="182">
        <v>61.74</v>
      </c>
      <c r="M111" s="182">
        <v>61.74</v>
      </c>
      <c r="N111" s="182">
        <v>61.74</v>
      </c>
      <c r="O111" s="182">
        <v>61.74</v>
      </c>
      <c r="P111" s="182">
        <v>61.74</v>
      </c>
      <c r="Q111" s="182">
        <v>61.74</v>
      </c>
      <c r="R111" s="182">
        <v>61.74</v>
      </c>
      <c r="S111" s="182">
        <v>61.74</v>
      </c>
      <c r="T111" s="182">
        <v>61.74</v>
      </c>
      <c r="U111" s="182">
        <v>61.74</v>
      </c>
      <c r="V111" s="182">
        <v>61.74</v>
      </c>
      <c r="W111" s="183">
        <v>61.74</v>
      </c>
    </row>
    <row r="112" spans="1:23" ht="27" customHeight="1" x14ac:dyDescent="0.25">
      <c r="A112" s="78" t="s">
        <v>147</v>
      </c>
      <c r="B112" s="179" t="s">
        <v>148</v>
      </c>
      <c r="C112" s="180">
        <v>114.25565162177021</v>
      </c>
      <c r="D112" s="181">
        <v>114.25565162177021</v>
      </c>
      <c r="E112" s="181">
        <v>114.25565162177021</v>
      </c>
      <c r="F112" s="181">
        <v>114.25565162177021</v>
      </c>
      <c r="G112" s="182">
        <v>114.25565162177021</v>
      </c>
      <c r="H112" s="182">
        <v>114.25565162177021</v>
      </c>
      <c r="I112" s="182">
        <v>114.25565162177021</v>
      </c>
      <c r="J112" s="182">
        <v>114.25565162177021</v>
      </c>
      <c r="K112" s="182">
        <v>114.25565162177021</v>
      </c>
      <c r="L112" s="182">
        <v>114.25565162177021</v>
      </c>
      <c r="M112" s="182">
        <v>114.25565162177021</v>
      </c>
      <c r="N112" s="182">
        <v>114.25565162177021</v>
      </c>
      <c r="O112" s="182">
        <v>114.25565162177021</v>
      </c>
      <c r="P112" s="182">
        <v>0</v>
      </c>
      <c r="Q112" s="182">
        <v>0</v>
      </c>
      <c r="R112" s="182">
        <v>0</v>
      </c>
      <c r="S112" s="182">
        <v>0</v>
      </c>
      <c r="T112" s="182">
        <v>0</v>
      </c>
      <c r="U112" s="182">
        <v>0</v>
      </c>
      <c r="V112" s="182">
        <v>0</v>
      </c>
      <c r="W112" s="183">
        <v>0</v>
      </c>
    </row>
    <row r="113" spans="1:24" ht="21.75" customHeight="1" x14ac:dyDescent="0.25">
      <c r="A113" s="78" t="s">
        <v>152</v>
      </c>
      <c r="B113" s="179" t="s">
        <v>154</v>
      </c>
      <c r="C113" s="180">
        <v>0</v>
      </c>
      <c r="D113" s="181">
        <v>0</v>
      </c>
      <c r="E113" s="181">
        <v>3427.5761166575044</v>
      </c>
      <c r="F113" s="181">
        <v>3427.5761166575044</v>
      </c>
      <c r="G113" s="182">
        <v>3427.5761166575044</v>
      </c>
      <c r="H113" s="182">
        <v>3427.5761166575044</v>
      </c>
      <c r="I113" s="182">
        <v>3427.5761166575044</v>
      </c>
      <c r="J113" s="182">
        <v>3427.5761166575044</v>
      </c>
      <c r="K113" s="182">
        <v>3427.5761166575044</v>
      </c>
      <c r="L113" s="182">
        <v>3427.5761166575044</v>
      </c>
      <c r="M113" s="182">
        <v>3427.5761166575044</v>
      </c>
      <c r="N113" s="182">
        <v>3427.5761166575044</v>
      </c>
      <c r="O113" s="182">
        <v>3427.5761166575044</v>
      </c>
      <c r="P113" s="182">
        <v>3427.5761166575044</v>
      </c>
      <c r="Q113" s="182">
        <v>3427.5761166575044</v>
      </c>
      <c r="R113" s="182">
        <v>3427.5761166575044</v>
      </c>
      <c r="S113" s="182">
        <v>3427.5761166575044</v>
      </c>
      <c r="T113" s="182">
        <v>3427.5761166575044</v>
      </c>
      <c r="U113" s="182">
        <v>3427.5761166575044</v>
      </c>
      <c r="V113" s="182">
        <v>3427.5761166575044</v>
      </c>
      <c r="W113" s="183">
        <v>3427.5761166575044</v>
      </c>
    </row>
    <row r="114" spans="1:24" ht="42" customHeight="1" x14ac:dyDescent="0.25">
      <c r="A114" s="78" t="s">
        <v>152</v>
      </c>
      <c r="B114" s="179" t="s">
        <v>153</v>
      </c>
      <c r="C114" s="180">
        <v>0</v>
      </c>
      <c r="D114" s="181">
        <v>0</v>
      </c>
      <c r="E114" s="182">
        <v>3427.5761166575044</v>
      </c>
      <c r="F114" s="182">
        <v>3427.5761166575044</v>
      </c>
      <c r="G114" s="182">
        <v>3427.5761166575044</v>
      </c>
      <c r="H114" s="182">
        <v>3427.5761166575044</v>
      </c>
      <c r="I114" s="182">
        <v>3427.5761166575044</v>
      </c>
      <c r="J114" s="182">
        <v>3427.5761166575044</v>
      </c>
      <c r="K114" s="182">
        <v>3427.5761166575044</v>
      </c>
      <c r="L114" s="182">
        <v>3427.5761166575044</v>
      </c>
      <c r="M114" s="182">
        <v>3427.5761166575044</v>
      </c>
      <c r="N114" s="182">
        <v>3427.5761166575044</v>
      </c>
      <c r="O114" s="182">
        <v>3427.5761166575044</v>
      </c>
      <c r="P114" s="182">
        <v>3427.5761166575044</v>
      </c>
      <c r="Q114" s="182">
        <v>3427.5761166575044</v>
      </c>
      <c r="R114" s="182">
        <v>3427.5761166575044</v>
      </c>
      <c r="S114" s="182">
        <v>3427.5761166575044</v>
      </c>
      <c r="T114" s="182">
        <v>3427.5761166575044</v>
      </c>
      <c r="U114" s="182">
        <v>3427.5761166575044</v>
      </c>
      <c r="V114" s="182">
        <v>3427.5761166575044</v>
      </c>
      <c r="W114" s="183">
        <v>3427.5761166575044</v>
      </c>
    </row>
    <row r="115" spans="1:24" ht="42" customHeight="1" x14ac:dyDescent="0.25">
      <c r="A115" s="78" t="s">
        <v>228</v>
      </c>
      <c r="B115" s="179" t="s">
        <v>229</v>
      </c>
      <c r="C115" s="180">
        <v>342.75527586586037</v>
      </c>
      <c r="D115" s="181">
        <v>342.75527586586037</v>
      </c>
      <c r="E115" s="182">
        <v>342.75527586586037</v>
      </c>
      <c r="F115" s="182">
        <v>342.75527586586037</v>
      </c>
      <c r="G115" s="182">
        <v>0</v>
      </c>
      <c r="H115" s="182">
        <v>0</v>
      </c>
      <c r="I115" s="182">
        <v>342.75527586586037</v>
      </c>
      <c r="J115" s="182">
        <v>342.75527586586037</v>
      </c>
      <c r="K115" s="182">
        <v>0</v>
      </c>
      <c r="L115" s="182">
        <v>342.75527586586037</v>
      </c>
      <c r="M115" s="182">
        <v>0</v>
      </c>
      <c r="N115" s="182">
        <v>342.75527586586037</v>
      </c>
      <c r="O115" s="182">
        <v>0</v>
      </c>
      <c r="P115" s="182">
        <v>0</v>
      </c>
      <c r="Q115" s="182">
        <v>0</v>
      </c>
      <c r="R115" s="182">
        <v>0</v>
      </c>
      <c r="S115" s="182">
        <v>0</v>
      </c>
      <c r="T115" s="182">
        <v>0</v>
      </c>
      <c r="U115" s="182">
        <v>0</v>
      </c>
      <c r="V115" s="182">
        <v>0</v>
      </c>
      <c r="W115" s="183">
        <v>0</v>
      </c>
    </row>
    <row r="116" spans="1:24" ht="48" customHeight="1" x14ac:dyDescent="0.25">
      <c r="A116" s="78" t="s">
        <v>230</v>
      </c>
      <c r="B116" s="179" t="s">
        <v>231</v>
      </c>
      <c r="C116" s="180">
        <v>342.75527586586037</v>
      </c>
      <c r="D116" s="181">
        <v>342.75527586586037</v>
      </c>
      <c r="E116" s="182">
        <v>342.75527586586037</v>
      </c>
      <c r="F116" s="182">
        <v>342.75527586586037</v>
      </c>
      <c r="G116" s="182">
        <v>0</v>
      </c>
      <c r="H116" s="182">
        <v>0</v>
      </c>
      <c r="I116" s="182">
        <v>342.75527586586037</v>
      </c>
      <c r="J116" s="182">
        <v>342.75527586586037</v>
      </c>
      <c r="K116" s="182">
        <v>0</v>
      </c>
      <c r="L116" s="182">
        <v>342.75527586586037</v>
      </c>
      <c r="M116" s="182">
        <v>0</v>
      </c>
      <c r="N116" s="182">
        <v>342.75527586586037</v>
      </c>
      <c r="O116" s="182">
        <v>0</v>
      </c>
      <c r="P116" s="182">
        <v>0</v>
      </c>
      <c r="Q116" s="182">
        <v>0</v>
      </c>
      <c r="R116" s="182">
        <v>0</v>
      </c>
      <c r="S116" s="182">
        <v>0</v>
      </c>
      <c r="T116" s="182">
        <v>0</v>
      </c>
      <c r="U116" s="182">
        <v>0</v>
      </c>
      <c r="V116" s="182">
        <v>0</v>
      </c>
      <c r="W116" s="183">
        <v>0</v>
      </c>
    </row>
    <row r="117" spans="1:24" ht="45" customHeight="1" x14ac:dyDescent="0.25">
      <c r="A117" s="78" t="s">
        <v>232</v>
      </c>
      <c r="B117" s="179" t="s">
        <v>233</v>
      </c>
      <c r="C117" s="180">
        <v>725.16</v>
      </c>
      <c r="D117" s="181">
        <v>725.16</v>
      </c>
      <c r="E117" s="182">
        <v>725.16</v>
      </c>
      <c r="F117" s="182">
        <v>725.16</v>
      </c>
      <c r="G117" s="182">
        <v>0</v>
      </c>
      <c r="H117" s="182">
        <v>0</v>
      </c>
      <c r="I117" s="182">
        <v>725.16</v>
      </c>
      <c r="J117" s="182">
        <v>725.16</v>
      </c>
      <c r="K117" s="182">
        <v>0</v>
      </c>
      <c r="L117" s="182">
        <v>725.16</v>
      </c>
      <c r="M117" s="182">
        <v>0</v>
      </c>
      <c r="N117" s="182">
        <v>725.16</v>
      </c>
      <c r="O117" s="182">
        <v>0</v>
      </c>
      <c r="P117" s="182">
        <v>0</v>
      </c>
      <c r="Q117" s="182">
        <v>0</v>
      </c>
      <c r="R117" s="182">
        <v>0</v>
      </c>
      <c r="S117" s="182">
        <v>0</v>
      </c>
      <c r="T117" s="182">
        <v>0</v>
      </c>
      <c r="U117" s="182">
        <v>0</v>
      </c>
      <c r="V117" s="182">
        <v>0</v>
      </c>
      <c r="W117" s="183">
        <v>0</v>
      </c>
    </row>
    <row r="118" spans="1:24" ht="15.75" x14ac:dyDescent="0.25">
      <c r="A118" s="78" t="s">
        <v>105</v>
      </c>
      <c r="B118" s="179" t="s">
        <v>106</v>
      </c>
      <c r="C118" s="180">
        <v>571.26</v>
      </c>
      <c r="D118" s="181">
        <v>0</v>
      </c>
      <c r="E118" s="182">
        <v>571.26</v>
      </c>
      <c r="F118" s="182">
        <v>0</v>
      </c>
      <c r="G118" s="182">
        <v>571.26</v>
      </c>
      <c r="H118" s="182">
        <v>0</v>
      </c>
      <c r="I118" s="182">
        <v>571.26</v>
      </c>
      <c r="J118" s="182">
        <v>0</v>
      </c>
      <c r="K118" s="182">
        <v>571.26</v>
      </c>
      <c r="L118" s="182">
        <v>0</v>
      </c>
      <c r="M118" s="182">
        <v>0</v>
      </c>
      <c r="N118" s="182">
        <v>571.26</v>
      </c>
      <c r="O118" s="182">
        <v>571.26</v>
      </c>
      <c r="P118" s="182">
        <v>0</v>
      </c>
      <c r="Q118" s="182">
        <v>571.26</v>
      </c>
      <c r="R118" s="182">
        <v>0</v>
      </c>
      <c r="S118" s="182">
        <v>571.26</v>
      </c>
      <c r="T118" s="182">
        <v>571.26</v>
      </c>
      <c r="U118" s="182">
        <v>0</v>
      </c>
      <c r="V118" s="182">
        <v>0</v>
      </c>
      <c r="W118" s="183">
        <v>571.26</v>
      </c>
    </row>
    <row r="119" spans="1:24" ht="28.5" customHeight="1" x14ac:dyDescent="0.25">
      <c r="A119" s="78" t="s">
        <v>38</v>
      </c>
      <c r="B119" s="179" t="s">
        <v>149</v>
      </c>
      <c r="C119" s="180">
        <v>374.81</v>
      </c>
      <c r="D119" s="181">
        <v>0</v>
      </c>
      <c r="E119" s="182">
        <v>374.81</v>
      </c>
      <c r="F119" s="182">
        <v>0</v>
      </c>
      <c r="G119" s="182">
        <v>374.81</v>
      </c>
      <c r="H119" s="182">
        <v>0</v>
      </c>
      <c r="I119" s="182">
        <v>374.81</v>
      </c>
      <c r="J119" s="182">
        <v>0</v>
      </c>
      <c r="K119" s="182">
        <v>374.81</v>
      </c>
      <c r="L119" s="182">
        <v>0</v>
      </c>
      <c r="M119" s="182">
        <v>0</v>
      </c>
      <c r="N119" s="182">
        <v>374.81</v>
      </c>
      <c r="O119" s="182">
        <v>374.81</v>
      </c>
      <c r="P119" s="182">
        <v>0</v>
      </c>
      <c r="Q119" s="182">
        <v>374.81</v>
      </c>
      <c r="R119" s="182">
        <v>0</v>
      </c>
      <c r="S119" s="182">
        <v>374.81</v>
      </c>
      <c r="T119" s="182">
        <v>374.81</v>
      </c>
      <c r="U119" s="182">
        <v>0</v>
      </c>
      <c r="V119" s="182">
        <v>0</v>
      </c>
      <c r="W119" s="183">
        <v>374.81</v>
      </c>
      <c r="X119" s="184"/>
    </row>
    <row r="120" spans="1:24" ht="25.5" x14ac:dyDescent="0.25">
      <c r="A120" s="86" t="s">
        <v>234</v>
      </c>
      <c r="B120" s="179" t="s">
        <v>235</v>
      </c>
      <c r="C120" s="185">
        <v>0</v>
      </c>
      <c r="D120" s="181">
        <v>0</v>
      </c>
      <c r="E120" s="182">
        <v>0</v>
      </c>
      <c r="F120" s="182">
        <v>0</v>
      </c>
      <c r="G120" s="182">
        <v>1713.78</v>
      </c>
      <c r="H120" s="182">
        <v>0</v>
      </c>
      <c r="I120" s="182">
        <v>1713.78</v>
      </c>
      <c r="J120" s="182">
        <v>0</v>
      </c>
      <c r="K120" s="182">
        <v>1713.78</v>
      </c>
      <c r="L120" s="182">
        <v>0</v>
      </c>
      <c r="M120" s="182">
        <v>0</v>
      </c>
      <c r="N120" s="182">
        <v>1713.78</v>
      </c>
      <c r="O120" s="182">
        <v>1713.78</v>
      </c>
      <c r="P120" s="182">
        <v>0</v>
      </c>
      <c r="Q120" s="182">
        <v>1713.78</v>
      </c>
      <c r="R120" s="182">
        <v>0</v>
      </c>
      <c r="S120" s="182">
        <v>1713.78</v>
      </c>
      <c r="T120" s="182">
        <v>0</v>
      </c>
      <c r="U120" s="182">
        <v>0</v>
      </c>
      <c r="V120" s="182">
        <v>0</v>
      </c>
      <c r="W120" s="183">
        <v>0</v>
      </c>
    </row>
    <row r="121" spans="1:24" ht="42" customHeight="1" x14ac:dyDescent="0.25">
      <c r="A121" s="218" t="s">
        <v>236</v>
      </c>
      <c r="B121" s="219" t="s">
        <v>237</v>
      </c>
      <c r="C121" s="181">
        <v>0</v>
      </c>
      <c r="D121" s="181">
        <v>0</v>
      </c>
      <c r="E121" s="181">
        <v>0</v>
      </c>
      <c r="F121" s="181">
        <v>0</v>
      </c>
      <c r="G121" s="181">
        <v>850.94</v>
      </c>
      <c r="H121" s="181">
        <v>0</v>
      </c>
      <c r="I121" s="181">
        <v>850.94</v>
      </c>
      <c r="J121" s="181">
        <v>0</v>
      </c>
      <c r="K121" s="181">
        <v>850.94</v>
      </c>
      <c r="L121" s="181">
        <v>0</v>
      </c>
      <c r="M121" s="181">
        <v>0</v>
      </c>
      <c r="N121" s="181">
        <v>850.94</v>
      </c>
      <c r="O121" s="181">
        <v>850.94</v>
      </c>
      <c r="P121" s="181">
        <v>0</v>
      </c>
      <c r="Q121" s="181">
        <v>850.94</v>
      </c>
      <c r="R121" s="181">
        <v>0</v>
      </c>
      <c r="S121" s="181">
        <v>850.94</v>
      </c>
      <c r="T121" s="181">
        <v>0</v>
      </c>
      <c r="U121" s="181">
        <v>0</v>
      </c>
      <c r="V121" s="181">
        <v>0</v>
      </c>
      <c r="W121" s="186">
        <v>0</v>
      </c>
      <c r="X121" s="184"/>
    </row>
    <row r="122" spans="1:24" ht="41.25" customHeight="1" x14ac:dyDescent="0.25">
      <c r="A122" s="218" t="s">
        <v>238</v>
      </c>
      <c r="B122" s="219" t="s">
        <v>239</v>
      </c>
      <c r="C122" s="181">
        <v>0</v>
      </c>
      <c r="D122" s="181">
        <v>0</v>
      </c>
      <c r="E122" s="181">
        <v>0</v>
      </c>
      <c r="F122" s="181">
        <v>0</v>
      </c>
      <c r="G122" s="181">
        <v>740.35</v>
      </c>
      <c r="H122" s="181">
        <v>0</v>
      </c>
      <c r="I122" s="181">
        <v>740.35</v>
      </c>
      <c r="J122" s="181">
        <v>0</v>
      </c>
      <c r="K122" s="181">
        <v>740.35</v>
      </c>
      <c r="L122" s="181">
        <v>0</v>
      </c>
      <c r="M122" s="181">
        <v>0</v>
      </c>
      <c r="N122" s="181">
        <v>740.35</v>
      </c>
      <c r="O122" s="181">
        <v>740.35</v>
      </c>
      <c r="P122" s="181">
        <v>0</v>
      </c>
      <c r="Q122" s="181">
        <v>740.35</v>
      </c>
      <c r="R122" s="181">
        <v>0</v>
      </c>
      <c r="S122" s="181">
        <v>740.35</v>
      </c>
      <c r="T122" s="181">
        <v>0</v>
      </c>
      <c r="U122" s="181">
        <v>0</v>
      </c>
      <c r="V122" s="181">
        <v>0</v>
      </c>
      <c r="W122" s="186">
        <v>0</v>
      </c>
      <c r="X122" s="184"/>
    </row>
    <row r="123" spans="1:24" ht="42" customHeight="1" x14ac:dyDescent="0.25">
      <c r="A123" s="218" t="s">
        <v>47</v>
      </c>
      <c r="B123" s="15" t="s">
        <v>48</v>
      </c>
      <c r="C123" s="181">
        <v>0</v>
      </c>
      <c r="D123" s="181">
        <v>0</v>
      </c>
      <c r="E123" s="181">
        <v>0</v>
      </c>
      <c r="F123" s="181">
        <v>0</v>
      </c>
      <c r="G123" s="181">
        <v>599.69000000000005</v>
      </c>
      <c r="H123" s="181">
        <v>0</v>
      </c>
      <c r="I123" s="181">
        <v>599.69000000000005</v>
      </c>
      <c r="J123" s="181">
        <v>0</v>
      </c>
      <c r="K123" s="181">
        <v>599.69000000000005</v>
      </c>
      <c r="L123" s="181">
        <v>0</v>
      </c>
      <c r="M123" s="181">
        <v>0</v>
      </c>
      <c r="N123" s="181">
        <v>599.69000000000005</v>
      </c>
      <c r="O123" s="181">
        <v>599.69000000000005</v>
      </c>
      <c r="P123" s="181">
        <v>0</v>
      </c>
      <c r="Q123" s="181">
        <v>599.69000000000005</v>
      </c>
      <c r="R123" s="181">
        <v>0</v>
      </c>
      <c r="S123" s="181">
        <v>599.69000000000005</v>
      </c>
      <c r="T123" s="181">
        <v>0</v>
      </c>
      <c r="U123" s="181">
        <v>0</v>
      </c>
      <c r="V123" s="181">
        <v>0</v>
      </c>
      <c r="W123" s="186">
        <v>0</v>
      </c>
      <c r="X123" s="184"/>
    </row>
    <row r="124" spans="1:24" ht="26.25" x14ac:dyDescent="0.25">
      <c r="A124" s="78" t="s">
        <v>240</v>
      </c>
      <c r="B124" s="84" t="s">
        <v>241</v>
      </c>
      <c r="C124" s="185">
        <v>0</v>
      </c>
      <c r="D124" s="181">
        <v>0</v>
      </c>
      <c r="E124" s="182">
        <v>0</v>
      </c>
      <c r="F124" s="182">
        <v>0</v>
      </c>
      <c r="G124" s="182">
        <v>1159.0613724285713</v>
      </c>
      <c r="H124" s="182">
        <v>0</v>
      </c>
      <c r="I124" s="182">
        <v>1159.0613724285713</v>
      </c>
      <c r="J124" s="182">
        <v>0</v>
      </c>
      <c r="K124" s="182">
        <v>1159.0613724285713</v>
      </c>
      <c r="L124" s="182">
        <v>0</v>
      </c>
      <c r="M124" s="182">
        <v>0</v>
      </c>
      <c r="N124" s="182">
        <v>1159.0613724285713</v>
      </c>
      <c r="O124" s="182">
        <v>1159.0613724285713</v>
      </c>
      <c r="P124" s="182">
        <v>1159.0613724285713</v>
      </c>
      <c r="Q124" s="182">
        <v>1159.0613724285713</v>
      </c>
      <c r="R124" s="182">
        <v>1159.0613724285713</v>
      </c>
      <c r="S124" s="182">
        <v>1159.0613724285713</v>
      </c>
      <c r="T124" s="182">
        <v>0</v>
      </c>
      <c r="U124" s="182">
        <v>0</v>
      </c>
      <c r="V124" s="182">
        <v>0</v>
      </c>
      <c r="W124" s="183">
        <v>0</v>
      </c>
    </row>
    <row r="125" spans="1:24" ht="58.5" customHeight="1" x14ac:dyDescent="0.25">
      <c r="A125" s="86" t="s">
        <v>65</v>
      </c>
      <c r="B125" s="179" t="s">
        <v>50</v>
      </c>
      <c r="C125" s="185">
        <v>0</v>
      </c>
      <c r="D125" s="181">
        <v>0</v>
      </c>
      <c r="E125" s="182">
        <v>0</v>
      </c>
      <c r="F125" s="182">
        <v>0</v>
      </c>
      <c r="G125" s="182">
        <v>0</v>
      </c>
      <c r="H125" s="182">
        <v>0</v>
      </c>
      <c r="I125" s="182">
        <v>0</v>
      </c>
      <c r="J125" s="182">
        <v>1417.7721382627819</v>
      </c>
      <c r="K125" s="182">
        <v>1417.7721382627819</v>
      </c>
      <c r="L125" s="182">
        <v>0</v>
      </c>
      <c r="M125" s="182">
        <v>1417.7721382627819</v>
      </c>
      <c r="N125" s="182">
        <v>1417.7721382627819</v>
      </c>
      <c r="O125" s="182">
        <v>1417.7721382627819</v>
      </c>
      <c r="P125" s="182">
        <v>0</v>
      </c>
      <c r="Q125" s="182">
        <v>0</v>
      </c>
      <c r="R125" s="182">
        <v>0</v>
      </c>
      <c r="S125" s="182">
        <v>0</v>
      </c>
      <c r="T125" s="182">
        <v>0</v>
      </c>
      <c r="U125" s="182">
        <v>0</v>
      </c>
      <c r="V125" s="182">
        <v>0</v>
      </c>
      <c r="W125" s="183">
        <v>0</v>
      </c>
    </row>
    <row r="126" spans="1:24" ht="66" customHeight="1" x14ac:dyDescent="0.25">
      <c r="A126" s="86" t="s">
        <v>51</v>
      </c>
      <c r="B126" s="179" t="s">
        <v>52</v>
      </c>
      <c r="C126" s="187">
        <v>571.26657910940071</v>
      </c>
      <c r="D126" s="181">
        <v>571.26657910940071</v>
      </c>
      <c r="E126" s="182">
        <v>571.26657910940071</v>
      </c>
      <c r="F126" s="182">
        <v>571.26657910940071</v>
      </c>
      <c r="G126" s="182">
        <v>571.26657910940071</v>
      </c>
      <c r="H126" s="182">
        <v>571.26657910940071</v>
      </c>
      <c r="I126" s="182">
        <v>571.26657910940071</v>
      </c>
      <c r="J126" s="182">
        <v>571.26657910940071</v>
      </c>
      <c r="K126" s="182">
        <v>571.26657910940071</v>
      </c>
      <c r="L126" s="182">
        <v>571.26657910940071</v>
      </c>
      <c r="M126" s="182">
        <v>571.26657910940071</v>
      </c>
      <c r="N126" s="182">
        <v>571.26657910940071</v>
      </c>
      <c r="O126" s="182">
        <v>571.26657910940071</v>
      </c>
      <c r="P126" s="182">
        <v>571.26657910940071</v>
      </c>
      <c r="Q126" s="182">
        <v>571.26657910940071</v>
      </c>
      <c r="R126" s="182">
        <v>571.26657910940071</v>
      </c>
      <c r="S126" s="182">
        <v>571.26657910940071</v>
      </c>
      <c r="T126" s="182">
        <v>571.26657910940071</v>
      </c>
      <c r="U126" s="182">
        <v>571.26657910940071</v>
      </c>
      <c r="V126" s="182">
        <v>571.26657910940071</v>
      </c>
      <c r="W126" s="183">
        <v>571.26657910940071</v>
      </c>
      <c r="X126" s="184"/>
    </row>
    <row r="127" spans="1:24" ht="54" customHeight="1" x14ac:dyDescent="0.25">
      <c r="A127" s="78" t="s">
        <v>150</v>
      </c>
      <c r="B127" s="179" t="s">
        <v>151</v>
      </c>
      <c r="C127" s="185">
        <v>0</v>
      </c>
      <c r="D127" s="181">
        <v>0</v>
      </c>
      <c r="E127" s="182">
        <v>0</v>
      </c>
      <c r="F127" s="182">
        <v>0</v>
      </c>
      <c r="G127" s="182">
        <v>571.26657910940071</v>
      </c>
      <c r="H127" s="182">
        <v>571.26657910940071</v>
      </c>
      <c r="I127" s="182">
        <v>571.26657910940071</v>
      </c>
      <c r="J127" s="182">
        <v>571.26657910940071</v>
      </c>
      <c r="K127" s="182">
        <v>571.26657910940071</v>
      </c>
      <c r="L127" s="182">
        <v>571.26657910940071</v>
      </c>
      <c r="M127" s="182">
        <v>571.26657910940071</v>
      </c>
      <c r="N127" s="182">
        <v>571.26657910940071</v>
      </c>
      <c r="O127" s="182">
        <v>571.26657910940071</v>
      </c>
      <c r="P127" s="182">
        <v>571.26657910940071</v>
      </c>
      <c r="Q127" s="182">
        <v>571.26657910940071</v>
      </c>
      <c r="R127" s="182">
        <v>571.26657910940071</v>
      </c>
      <c r="S127" s="182">
        <v>571.26657910940071</v>
      </c>
      <c r="T127" s="182">
        <v>571.26657910940071</v>
      </c>
      <c r="U127" s="182">
        <v>571.26657910940071</v>
      </c>
      <c r="V127" s="182">
        <v>571.26657910940071</v>
      </c>
      <c r="W127" s="183">
        <v>571.26657910940071</v>
      </c>
    </row>
    <row r="128" spans="1:24" ht="54" customHeight="1" x14ac:dyDescent="0.25">
      <c r="A128" s="78" t="s">
        <v>53</v>
      </c>
      <c r="B128" s="179" t="s">
        <v>54</v>
      </c>
      <c r="C128" s="185">
        <v>0</v>
      </c>
      <c r="D128" s="181">
        <v>0</v>
      </c>
      <c r="E128" s="182">
        <v>0</v>
      </c>
      <c r="F128" s="182">
        <v>0</v>
      </c>
      <c r="G128" s="182">
        <v>336.88</v>
      </c>
      <c r="H128" s="182">
        <v>336.88</v>
      </c>
      <c r="I128" s="182">
        <v>336.88</v>
      </c>
      <c r="J128" s="182">
        <v>336.88</v>
      </c>
      <c r="K128" s="182">
        <v>336.88</v>
      </c>
      <c r="L128" s="182">
        <v>336.88</v>
      </c>
      <c r="M128" s="182">
        <v>336.88</v>
      </c>
      <c r="N128" s="182">
        <v>336.88</v>
      </c>
      <c r="O128" s="182">
        <v>336.88</v>
      </c>
      <c r="P128" s="182">
        <v>336.88</v>
      </c>
      <c r="Q128" s="182">
        <v>336.88</v>
      </c>
      <c r="R128" s="182">
        <v>336.88</v>
      </c>
      <c r="S128" s="182">
        <v>336.88</v>
      </c>
      <c r="T128" s="182">
        <v>336.88</v>
      </c>
      <c r="U128" s="182">
        <v>336.88</v>
      </c>
      <c r="V128" s="182">
        <v>336.88</v>
      </c>
      <c r="W128" s="183">
        <v>336.88</v>
      </c>
    </row>
    <row r="129" spans="1:23" ht="25.5" x14ac:dyDescent="0.25">
      <c r="A129" s="78" t="s">
        <v>55</v>
      </c>
      <c r="B129" s="189" t="s">
        <v>56</v>
      </c>
      <c r="C129" s="190">
        <v>0</v>
      </c>
      <c r="D129" s="191">
        <v>0</v>
      </c>
      <c r="E129" s="192">
        <v>0</v>
      </c>
      <c r="F129" s="192">
        <v>0</v>
      </c>
      <c r="G129" s="192">
        <v>84.88</v>
      </c>
      <c r="H129" s="192">
        <v>84.88</v>
      </c>
      <c r="I129" s="192">
        <v>84.88</v>
      </c>
      <c r="J129" s="192">
        <v>84.88</v>
      </c>
      <c r="K129" s="192">
        <v>84.88</v>
      </c>
      <c r="L129" s="192">
        <v>84.88</v>
      </c>
      <c r="M129" s="192">
        <v>84.88</v>
      </c>
      <c r="N129" s="192">
        <v>84.88</v>
      </c>
      <c r="O129" s="192">
        <v>84.88</v>
      </c>
      <c r="P129" s="192">
        <v>84.88</v>
      </c>
      <c r="Q129" s="192">
        <v>84.88</v>
      </c>
      <c r="R129" s="192">
        <v>84.88</v>
      </c>
      <c r="S129" s="192">
        <v>84.88</v>
      </c>
      <c r="T129" s="192">
        <v>84.88</v>
      </c>
      <c r="U129" s="192">
        <v>84.88</v>
      </c>
      <c r="V129" s="192">
        <v>84.88</v>
      </c>
      <c r="W129" s="193">
        <v>84.88</v>
      </c>
    </row>
    <row r="130" spans="1:23" ht="20.25" customHeight="1" x14ac:dyDescent="0.25">
      <c r="A130" s="78" t="s">
        <v>57</v>
      </c>
      <c r="B130" s="189" t="s">
        <v>58</v>
      </c>
      <c r="C130" s="190">
        <v>0</v>
      </c>
      <c r="D130" s="191">
        <v>0</v>
      </c>
      <c r="E130" s="192">
        <v>0</v>
      </c>
      <c r="F130" s="192">
        <v>0</v>
      </c>
      <c r="G130" s="192">
        <v>84.88</v>
      </c>
      <c r="H130" s="192">
        <v>84.88</v>
      </c>
      <c r="I130" s="192">
        <v>84.88</v>
      </c>
      <c r="J130" s="192">
        <v>84.88</v>
      </c>
      <c r="K130" s="192">
        <v>84.88</v>
      </c>
      <c r="L130" s="192">
        <v>84.88</v>
      </c>
      <c r="M130" s="192">
        <v>84.88</v>
      </c>
      <c r="N130" s="192">
        <v>84.88</v>
      </c>
      <c r="O130" s="192">
        <v>84.88</v>
      </c>
      <c r="P130" s="192">
        <v>84.88</v>
      </c>
      <c r="Q130" s="192">
        <v>84.88</v>
      </c>
      <c r="R130" s="192">
        <v>84.88</v>
      </c>
      <c r="S130" s="192">
        <v>84.88</v>
      </c>
      <c r="T130" s="192">
        <v>84.88</v>
      </c>
      <c r="U130" s="192">
        <v>84.88</v>
      </c>
      <c r="V130" s="192">
        <v>84.88</v>
      </c>
      <c r="W130" s="193">
        <v>84.88</v>
      </c>
    </row>
    <row r="131" spans="1:23" ht="15.75" x14ac:dyDescent="0.25">
      <c r="A131" s="78" t="s">
        <v>59</v>
      </c>
      <c r="B131" s="189" t="s">
        <v>60</v>
      </c>
      <c r="C131" s="190">
        <v>0</v>
      </c>
      <c r="D131" s="191">
        <v>0</v>
      </c>
      <c r="E131" s="192">
        <v>0</v>
      </c>
      <c r="F131" s="192">
        <v>0</v>
      </c>
      <c r="G131" s="192">
        <v>167.12</v>
      </c>
      <c r="H131" s="192">
        <v>167.12</v>
      </c>
      <c r="I131" s="192">
        <v>167.12</v>
      </c>
      <c r="J131" s="192">
        <v>167.12</v>
      </c>
      <c r="K131" s="192">
        <v>167.12</v>
      </c>
      <c r="L131" s="192">
        <v>167.12</v>
      </c>
      <c r="M131" s="192">
        <v>167.12</v>
      </c>
      <c r="N131" s="192">
        <v>167.12</v>
      </c>
      <c r="O131" s="192">
        <v>167.12</v>
      </c>
      <c r="P131" s="192">
        <v>167.12</v>
      </c>
      <c r="Q131" s="192">
        <v>167.12</v>
      </c>
      <c r="R131" s="192">
        <v>167.12</v>
      </c>
      <c r="S131" s="192">
        <v>167.12</v>
      </c>
      <c r="T131" s="192">
        <v>167.12</v>
      </c>
      <c r="U131" s="192">
        <v>167.12</v>
      </c>
      <c r="V131" s="192">
        <v>167.12</v>
      </c>
      <c r="W131" s="193">
        <v>167.12</v>
      </c>
    </row>
    <row r="132" spans="1:23" ht="15.75" x14ac:dyDescent="0.25">
      <c r="A132" s="78" t="s">
        <v>175</v>
      </c>
      <c r="B132" s="179" t="s">
        <v>176</v>
      </c>
      <c r="C132" s="185">
        <v>0</v>
      </c>
      <c r="D132" s="181">
        <v>0</v>
      </c>
      <c r="E132" s="182">
        <v>0</v>
      </c>
      <c r="F132" s="182">
        <v>0</v>
      </c>
      <c r="G132" s="182">
        <v>0</v>
      </c>
      <c r="H132" s="182">
        <v>0</v>
      </c>
      <c r="I132" s="182">
        <v>0</v>
      </c>
      <c r="J132" s="182">
        <v>3243.18</v>
      </c>
      <c r="K132" s="182">
        <v>0</v>
      </c>
      <c r="L132" s="182">
        <v>0</v>
      </c>
      <c r="M132" s="182">
        <v>0</v>
      </c>
      <c r="N132" s="182">
        <v>0</v>
      </c>
      <c r="O132" s="182">
        <v>0</v>
      </c>
      <c r="P132" s="182">
        <v>0</v>
      </c>
      <c r="Q132" s="182">
        <v>0</v>
      </c>
      <c r="R132" s="182">
        <v>0</v>
      </c>
      <c r="S132" s="182">
        <v>0</v>
      </c>
      <c r="T132" s="182">
        <v>0</v>
      </c>
      <c r="U132" s="182">
        <v>0</v>
      </c>
      <c r="V132" s="182">
        <v>0</v>
      </c>
      <c r="W132" s="183">
        <v>0</v>
      </c>
    </row>
    <row r="133" spans="1:23" ht="15.75" x14ac:dyDescent="0.25">
      <c r="A133" s="330" t="s">
        <v>40</v>
      </c>
      <c r="B133" s="326"/>
      <c r="C133" s="334">
        <v>0</v>
      </c>
      <c r="D133" s="335">
        <v>0</v>
      </c>
      <c r="E133" s="335">
        <v>0</v>
      </c>
      <c r="F133" s="335">
        <v>0</v>
      </c>
      <c r="G133" s="335">
        <v>0</v>
      </c>
      <c r="H133" s="335">
        <v>0</v>
      </c>
      <c r="I133" s="335">
        <v>0</v>
      </c>
      <c r="J133" s="335">
        <v>0</v>
      </c>
      <c r="K133" s="335" t="e">
        <v>#REF!</v>
      </c>
      <c r="L133" s="335">
        <v>0</v>
      </c>
      <c r="M133" s="335">
        <v>0</v>
      </c>
      <c r="N133" s="335">
        <v>0</v>
      </c>
      <c r="O133" s="335">
        <v>0</v>
      </c>
      <c r="P133" s="335">
        <v>0</v>
      </c>
      <c r="Q133" s="335">
        <v>0</v>
      </c>
      <c r="R133" s="335">
        <v>0</v>
      </c>
      <c r="S133" s="335">
        <v>0</v>
      </c>
      <c r="T133" s="335">
        <v>0</v>
      </c>
      <c r="U133" s="335">
        <v>0</v>
      </c>
      <c r="V133" s="335">
        <v>0</v>
      </c>
      <c r="W133" s="336">
        <v>0</v>
      </c>
    </row>
    <row r="134" spans="1:23" ht="15.75" x14ac:dyDescent="0.25">
      <c r="A134" s="86" t="s">
        <v>157</v>
      </c>
      <c r="B134" s="179" t="s">
        <v>158</v>
      </c>
      <c r="C134" s="185">
        <v>1289.8836789788345</v>
      </c>
      <c r="D134" s="182">
        <v>1289.8836789788345</v>
      </c>
      <c r="E134" s="182">
        <v>1289.8836789788345</v>
      </c>
      <c r="F134" s="182">
        <v>1289.8836789788345</v>
      </c>
      <c r="G134" s="182">
        <v>1289.8836789788345</v>
      </c>
      <c r="H134" s="182">
        <v>1289.8836789788345</v>
      </c>
      <c r="I134" s="182">
        <v>1289.8836789788345</v>
      </c>
      <c r="J134" s="182">
        <v>1289.8836789788345</v>
      </c>
      <c r="K134" s="182">
        <v>1289.8836789788345</v>
      </c>
      <c r="L134" s="182">
        <v>1289.8836789788345</v>
      </c>
      <c r="M134" s="182">
        <v>1289.8836789788345</v>
      </c>
      <c r="N134" s="182">
        <v>1289.8836789788345</v>
      </c>
      <c r="O134" s="182">
        <v>1289.8836789788345</v>
      </c>
      <c r="P134" s="182">
        <v>1289.8836789788345</v>
      </c>
      <c r="Q134" s="182">
        <v>1289.8836789788345</v>
      </c>
      <c r="R134" s="182">
        <v>1289.8836789788345</v>
      </c>
      <c r="S134" s="182">
        <v>1289.8836789788345</v>
      </c>
      <c r="T134" s="182">
        <v>1289.8836789788345</v>
      </c>
      <c r="U134" s="194">
        <v>1289.8836789788345</v>
      </c>
      <c r="V134" s="194">
        <v>1289.8836789788345</v>
      </c>
      <c r="W134" s="195">
        <v>1289.8836789788345</v>
      </c>
    </row>
    <row r="135" spans="1:23" ht="15.75" x14ac:dyDescent="0.25">
      <c r="A135" s="86" t="s">
        <v>159</v>
      </c>
      <c r="B135" s="196" t="s">
        <v>160</v>
      </c>
      <c r="C135" s="185">
        <v>813.96892475948312</v>
      </c>
      <c r="D135" s="182">
        <v>813.96892475948312</v>
      </c>
      <c r="E135" s="182">
        <v>813.96892475948312</v>
      </c>
      <c r="F135" s="182">
        <v>813.96892475948312</v>
      </c>
      <c r="G135" s="182">
        <v>813.96892475948312</v>
      </c>
      <c r="H135" s="182">
        <v>813.96892475948312</v>
      </c>
      <c r="I135" s="182">
        <v>813.96892475948312</v>
      </c>
      <c r="J135" s="182">
        <v>813.96892475948312</v>
      </c>
      <c r="K135" s="182">
        <v>813.96892475948312</v>
      </c>
      <c r="L135" s="182">
        <v>813.96892475948312</v>
      </c>
      <c r="M135" s="182">
        <v>813.96892475948312</v>
      </c>
      <c r="N135" s="182">
        <v>813.96892475948312</v>
      </c>
      <c r="O135" s="182">
        <v>813.96892475948312</v>
      </c>
      <c r="P135" s="182">
        <v>813.96892475948312</v>
      </c>
      <c r="Q135" s="182">
        <v>813.96892475948312</v>
      </c>
      <c r="R135" s="182">
        <v>813.96892475948312</v>
      </c>
      <c r="S135" s="182">
        <v>813.96892475948312</v>
      </c>
      <c r="T135" s="182">
        <v>813.96892475948312</v>
      </c>
      <c r="U135" s="194">
        <v>813.96892475948312</v>
      </c>
      <c r="V135" s="194">
        <v>813.96892475948312</v>
      </c>
      <c r="W135" s="195">
        <v>813.96892475948312</v>
      </c>
    </row>
    <row r="136" spans="1:23" ht="15.75" x14ac:dyDescent="0.25">
      <c r="A136" s="78" t="s">
        <v>242</v>
      </c>
      <c r="B136" s="196" t="s">
        <v>243</v>
      </c>
      <c r="C136" s="185">
        <v>1662.2282758658605</v>
      </c>
      <c r="D136" s="182">
        <v>1662.2282758658605</v>
      </c>
      <c r="E136" s="182">
        <v>1662.2282758658605</v>
      </c>
      <c r="F136" s="182">
        <v>1662.2282758658605</v>
      </c>
      <c r="G136" s="182">
        <v>1662.2282758658605</v>
      </c>
      <c r="H136" s="182">
        <v>1662.2282758658605</v>
      </c>
      <c r="I136" s="182">
        <v>1662.2282758658605</v>
      </c>
      <c r="J136" s="182">
        <v>1662.2282758658605</v>
      </c>
      <c r="K136" s="182">
        <v>1662.2282758658605</v>
      </c>
      <c r="L136" s="182">
        <v>1662.2282758658605</v>
      </c>
      <c r="M136" s="182">
        <v>1662.2282758658605</v>
      </c>
      <c r="N136" s="182">
        <v>1662.2282758658605</v>
      </c>
      <c r="O136" s="182">
        <v>1662.2282758658605</v>
      </c>
      <c r="P136" s="182">
        <v>1662.2282758658605</v>
      </c>
      <c r="Q136" s="182">
        <v>1662.2282758658605</v>
      </c>
      <c r="R136" s="182">
        <v>1662.2282758658605</v>
      </c>
      <c r="S136" s="182">
        <v>1662.2282758658605</v>
      </c>
      <c r="T136" s="182">
        <v>1662.2282758658605</v>
      </c>
      <c r="U136" s="194">
        <v>1662.2282758658605</v>
      </c>
      <c r="V136" s="194">
        <v>1662.2282758658605</v>
      </c>
      <c r="W136" s="195">
        <v>1662.2282758658605</v>
      </c>
    </row>
    <row r="137" spans="1:23" ht="38.25" x14ac:dyDescent="0.25">
      <c r="A137" s="88" t="s">
        <v>244</v>
      </c>
      <c r="B137" s="197" t="s">
        <v>245</v>
      </c>
      <c r="C137" s="187">
        <v>571.26657910940071</v>
      </c>
      <c r="D137" s="198">
        <v>571.26657910940071</v>
      </c>
      <c r="E137" s="198">
        <v>571.26657910940071</v>
      </c>
      <c r="F137" s="198">
        <v>571.26657910940071</v>
      </c>
      <c r="G137" s="198">
        <v>0</v>
      </c>
      <c r="H137" s="198">
        <v>0</v>
      </c>
      <c r="I137" s="198">
        <v>571.26657910940071</v>
      </c>
      <c r="J137" s="198">
        <v>571.26657910940071</v>
      </c>
      <c r="K137" s="198">
        <v>0</v>
      </c>
      <c r="L137" s="198">
        <v>571.26657910940071</v>
      </c>
      <c r="M137" s="198">
        <v>0</v>
      </c>
      <c r="N137" s="198">
        <v>571.26657910940071</v>
      </c>
      <c r="O137" s="198">
        <v>0</v>
      </c>
      <c r="P137" s="198">
        <v>571.26657910940071</v>
      </c>
      <c r="Q137" s="198">
        <v>0</v>
      </c>
      <c r="R137" s="198">
        <v>0</v>
      </c>
      <c r="S137" s="198">
        <v>571.26657910940071</v>
      </c>
      <c r="T137" s="198">
        <v>0</v>
      </c>
      <c r="U137" s="199">
        <v>571.26657910940071</v>
      </c>
      <c r="V137" s="199">
        <v>0</v>
      </c>
      <c r="W137" s="200">
        <v>571.26657910940071</v>
      </c>
    </row>
    <row r="138" spans="1:23" ht="38.25" customHeight="1" x14ac:dyDescent="0.2">
      <c r="A138" s="308" t="s">
        <v>12</v>
      </c>
      <c r="B138" s="309"/>
      <c r="C138" s="337">
        <v>6591.3799999999992</v>
      </c>
      <c r="D138" s="338"/>
      <c r="E138" s="338"/>
      <c r="F138" s="338"/>
      <c r="G138" s="338"/>
      <c r="H138" s="338"/>
      <c r="I138" s="338"/>
      <c r="J138" s="338"/>
      <c r="K138" s="338"/>
      <c r="L138" s="338"/>
      <c r="M138" s="338"/>
      <c r="N138" s="338"/>
      <c r="O138" s="338"/>
      <c r="P138" s="338"/>
      <c r="Q138" s="338"/>
      <c r="R138" s="338"/>
      <c r="S138" s="338"/>
      <c r="T138" s="338"/>
      <c r="U138" s="338"/>
      <c r="V138" s="338"/>
      <c r="W138" s="339"/>
    </row>
    <row r="139" spans="1:23" ht="58.5" customHeight="1" x14ac:dyDescent="0.25">
      <c r="A139" s="308" t="s">
        <v>63</v>
      </c>
      <c r="B139" s="309"/>
      <c r="C139" s="349">
        <v>1.0714678394722374</v>
      </c>
      <c r="D139" s="350"/>
      <c r="E139" s="350"/>
      <c r="F139" s="350"/>
      <c r="G139" s="350"/>
      <c r="H139" s="350"/>
      <c r="I139" s="350"/>
      <c r="J139" s="350"/>
      <c r="K139" s="350"/>
      <c r="L139" s="350"/>
      <c r="M139" s="350"/>
      <c r="N139" s="350"/>
      <c r="O139" s="350"/>
      <c r="P139" s="350"/>
      <c r="Q139" s="350"/>
      <c r="R139" s="350"/>
      <c r="S139" s="350"/>
      <c r="T139" s="350"/>
      <c r="U139" s="350"/>
      <c r="V139" s="350"/>
      <c r="W139" s="351"/>
    </row>
    <row r="140" spans="1:23" ht="15.75" x14ac:dyDescent="0.25">
      <c r="A140" s="345" t="s">
        <v>41</v>
      </c>
      <c r="B140" s="102" t="s">
        <v>61</v>
      </c>
      <c r="C140" s="230">
        <v>1.0066999516230484</v>
      </c>
      <c r="D140" s="231">
        <v>0.92581302662055498</v>
      </c>
      <c r="E140" s="231">
        <v>1.9773476156933949</v>
      </c>
      <c r="F140" s="231">
        <v>1.8964606906909014</v>
      </c>
      <c r="G140" s="231">
        <v>2.3525701216819157</v>
      </c>
      <c r="H140" s="231">
        <v>1.7444185105517185</v>
      </c>
      <c r="I140" s="231">
        <v>2.6332003076952941</v>
      </c>
      <c r="J140" s="231">
        <v>2.4842631653351606</v>
      </c>
      <c r="K140" s="231">
        <v>2.3525701216819157</v>
      </c>
      <c r="L140" s="231">
        <v>2.0250486965650971</v>
      </c>
      <c r="M140" s="231">
        <v>1.7444185105517185</v>
      </c>
      <c r="N140" s="231">
        <v>2.6332003076952941</v>
      </c>
      <c r="O140" s="231">
        <v>2.3525701216819157</v>
      </c>
      <c r="P140" s="231">
        <v>1.9732444723238163</v>
      </c>
      <c r="Q140" s="231">
        <v>2.3363922196340896</v>
      </c>
      <c r="R140" s="231">
        <v>1.8923566157596372</v>
      </c>
      <c r="S140" s="231">
        <v>2.4172800761982689</v>
      </c>
      <c r="T140" s="231">
        <v>1.8091275335063857</v>
      </c>
      <c r="U140" s="231">
        <v>1.8091284650680717</v>
      </c>
      <c r="V140" s="231">
        <v>1.7282406085038924</v>
      </c>
      <c r="W140" s="232">
        <v>1.890015390070565</v>
      </c>
    </row>
    <row r="141" spans="1:23" ht="15.75" x14ac:dyDescent="0.25">
      <c r="A141" s="344"/>
      <c r="B141" s="109" t="s">
        <v>26</v>
      </c>
      <c r="C141" s="233">
        <v>0.6243179757720333</v>
      </c>
      <c r="D141" s="234">
        <v>0.5434310507695399</v>
      </c>
      <c r="E141" s="234">
        <v>1.5949656398423797</v>
      </c>
      <c r="F141" s="234">
        <v>1.5140787148398864</v>
      </c>
      <c r="G141" s="234">
        <v>1.8067817964081414</v>
      </c>
      <c r="H141" s="234">
        <v>1.5617788641499026</v>
      </c>
      <c r="I141" s="234">
        <v>1.8876696529723205</v>
      </c>
      <c r="J141" s="234">
        <v>2.3026290601880044</v>
      </c>
      <c r="K141" s="234">
        <v>2.0075296671120002</v>
      </c>
      <c r="L141" s="234">
        <v>1.6426667207140819</v>
      </c>
      <c r="M141" s="234">
        <v>1.7625267348537614</v>
      </c>
      <c r="N141" s="234">
        <v>2.0884175236761795</v>
      </c>
      <c r="O141" s="234">
        <v>2.0075296671120002</v>
      </c>
      <c r="P141" s="234">
        <v>1.7906048259220007</v>
      </c>
      <c r="Q141" s="234">
        <v>1.7906038943603151</v>
      </c>
      <c r="R141" s="234">
        <v>1.7097169693578216</v>
      </c>
      <c r="S141" s="234">
        <v>1.8714917509244944</v>
      </c>
      <c r="T141" s="234">
        <v>1.62648788710457</v>
      </c>
      <c r="U141" s="234">
        <v>1.6264888186662558</v>
      </c>
      <c r="V141" s="234">
        <v>1.5456009621020765</v>
      </c>
      <c r="W141" s="235">
        <v>1.7073757436687493</v>
      </c>
    </row>
    <row r="142" spans="1:23" ht="15.75" x14ac:dyDescent="0.25">
      <c r="A142" s="352" t="s">
        <v>23</v>
      </c>
      <c r="B142" s="226" t="s">
        <v>61</v>
      </c>
      <c r="C142" s="188">
        <v>7109.7697723884939</v>
      </c>
      <c r="D142" s="227">
        <v>6538.5097723884937</v>
      </c>
      <c r="E142" s="228">
        <v>13964.922005703502</v>
      </c>
      <c r="F142" s="228">
        <v>13393.662005703502</v>
      </c>
      <c r="G142" s="228">
        <v>16614.912826400356</v>
      </c>
      <c r="H142" s="228">
        <v>12319.87145397178</v>
      </c>
      <c r="I142" s="228">
        <v>18596.849957241477</v>
      </c>
      <c r="J142" s="228">
        <v>17544.988584812902</v>
      </c>
      <c r="K142" s="228">
        <v>16614.912826400356</v>
      </c>
      <c r="L142" s="228">
        <v>14301.808584812901</v>
      </c>
      <c r="M142" s="228">
        <v>12319.87145397178</v>
      </c>
      <c r="N142" s="228">
        <v>18596.849957241477</v>
      </c>
      <c r="O142" s="228">
        <v>16614.912826400356</v>
      </c>
      <c r="P142" s="228">
        <v>13935.943753887981</v>
      </c>
      <c r="Q142" s="228">
        <v>16500.657174778586</v>
      </c>
      <c r="R142" s="228">
        <v>13364.677174778581</v>
      </c>
      <c r="S142" s="228">
        <v>17071.923753887986</v>
      </c>
      <c r="T142" s="228">
        <v>12776.87580235001</v>
      </c>
      <c r="U142" s="228">
        <v>12776.882381459411</v>
      </c>
      <c r="V142" s="228">
        <v>12205.61580235001</v>
      </c>
      <c r="W142" s="229">
        <v>13348.142381459411</v>
      </c>
    </row>
    <row r="143" spans="1:23" ht="15.75" x14ac:dyDescent="0.25">
      <c r="A143" s="353"/>
      <c r="B143" s="117" t="s">
        <v>26</v>
      </c>
      <c r="C143" s="208">
        <v>4409.2155416779387</v>
      </c>
      <c r="D143" s="209">
        <v>3837.9555416779385</v>
      </c>
      <c r="E143" s="210">
        <v>11264.367774992947</v>
      </c>
      <c r="F143" s="210">
        <v>10693.107774992946</v>
      </c>
      <c r="G143" s="210">
        <v>12760.309147421518</v>
      </c>
      <c r="H143" s="210">
        <v>11029.987774992946</v>
      </c>
      <c r="I143" s="210">
        <v>13331.575726530918</v>
      </c>
      <c r="J143" s="210">
        <v>16262.206492365129</v>
      </c>
      <c r="K143" s="210">
        <v>14178.0812856843</v>
      </c>
      <c r="L143" s="210">
        <v>11601.254354102346</v>
      </c>
      <c r="M143" s="210">
        <v>12447.759913255728</v>
      </c>
      <c r="N143" s="210">
        <v>14749.347864793701</v>
      </c>
      <c r="O143" s="210">
        <v>14178.0812856843</v>
      </c>
      <c r="P143" s="210">
        <v>12646.060074909146</v>
      </c>
      <c r="Q143" s="210">
        <v>12646.053495799748</v>
      </c>
      <c r="R143" s="210">
        <v>12074.793495799746</v>
      </c>
      <c r="S143" s="210">
        <v>13217.320074909148</v>
      </c>
      <c r="T143" s="210">
        <v>11486.992123371176</v>
      </c>
      <c r="U143" s="210">
        <v>11486.998702480576</v>
      </c>
      <c r="V143" s="210">
        <v>10915.732123371175</v>
      </c>
      <c r="W143" s="211">
        <v>12058.258702480576</v>
      </c>
    </row>
    <row r="144" spans="1:23" x14ac:dyDescent="0.2">
      <c r="C144" s="145"/>
      <c r="W144" s="68" t="s">
        <v>29</v>
      </c>
    </row>
    <row r="145" spans="3:23" s="144" customFormat="1" x14ac:dyDescent="0.2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3:23" s="144" customFormat="1" x14ac:dyDescent="0.2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51" spans="3:23" x14ac:dyDescent="0.2"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  <c r="O151" s="184"/>
      <c r="P151" s="184"/>
      <c r="Q151" s="184"/>
      <c r="R151" s="184"/>
      <c r="S151" s="184"/>
      <c r="T151" s="184"/>
      <c r="U151" s="184"/>
      <c r="V151" s="184"/>
      <c r="W151" s="184"/>
    </row>
    <row r="152" spans="3:23" x14ac:dyDescent="0.2">
      <c r="C152" s="184"/>
      <c r="D152" s="184"/>
      <c r="E152" s="184"/>
      <c r="F152" s="184"/>
      <c r="G152" s="184"/>
      <c r="H152" s="184"/>
      <c r="I152" s="184"/>
      <c r="J152" s="184"/>
      <c r="K152" s="184"/>
      <c r="L152" s="184"/>
      <c r="M152" s="184"/>
      <c r="N152" s="184"/>
      <c r="O152" s="184"/>
      <c r="P152" s="184"/>
      <c r="Q152" s="184"/>
      <c r="R152" s="184"/>
      <c r="S152" s="184"/>
      <c r="T152" s="184"/>
      <c r="U152" s="184"/>
      <c r="V152" s="184"/>
      <c r="W152" s="184"/>
    </row>
    <row r="154" spans="3:23" x14ac:dyDescent="0.2">
      <c r="C154" s="184"/>
      <c r="D154" s="184"/>
      <c r="E154" s="184"/>
      <c r="F154" s="184"/>
      <c r="G154" s="184"/>
      <c r="H154" s="184"/>
      <c r="I154" s="184"/>
      <c r="J154" s="184"/>
      <c r="K154" s="184"/>
      <c r="L154" s="184"/>
      <c r="M154" s="184"/>
      <c r="N154" s="184"/>
      <c r="O154" s="184"/>
      <c r="P154" s="184"/>
      <c r="Q154" s="184"/>
      <c r="R154" s="184"/>
      <c r="S154" s="184"/>
      <c r="T154" s="184"/>
      <c r="U154" s="184"/>
      <c r="V154" s="184"/>
      <c r="W154" s="184"/>
    </row>
    <row r="155" spans="3:23" x14ac:dyDescent="0.2">
      <c r="C155" s="184"/>
      <c r="D155" s="184"/>
      <c r="E155" s="184"/>
      <c r="F155" s="184"/>
      <c r="G155" s="184"/>
      <c r="H155" s="184"/>
      <c r="I155" s="184"/>
      <c r="J155" s="184"/>
      <c r="K155" s="184"/>
      <c r="L155" s="184"/>
      <c r="M155" s="184"/>
      <c r="N155" s="184"/>
      <c r="O155" s="184"/>
      <c r="P155" s="184"/>
      <c r="Q155" s="184"/>
      <c r="R155" s="184"/>
      <c r="S155" s="184"/>
      <c r="T155" s="184"/>
      <c r="U155" s="184"/>
      <c r="V155" s="184"/>
      <c r="W155" s="184"/>
    </row>
    <row r="157" spans="3:23" x14ac:dyDescent="0.2">
      <c r="C157" s="184"/>
      <c r="D157" s="184"/>
      <c r="E157" s="184"/>
      <c r="F157" s="184"/>
      <c r="G157" s="184"/>
      <c r="H157" s="184"/>
      <c r="I157" s="184"/>
      <c r="J157" s="184"/>
      <c r="K157" s="184"/>
      <c r="L157" s="184"/>
      <c r="M157" s="184"/>
      <c r="N157" s="184"/>
      <c r="O157" s="184"/>
      <c r="P157" s="184"/>
      <c r="Q157" s="184"/>
      <c r="R157" s="184"/>
      <c r="S157" s="184"/>
      <c r="T157" s="184"/>
      <c r="U157" s="184"/>
      <c r="V157" s="184"/>
      <c r="W157" s="184"/>
    </row>
    <row r="158" spans="3:23" x14ac:dyDescent="0.2">
      <c r="C158" s="184"/>
      <c r="D158" s="184"/>
      <c r="E158" s="184"/>
      <c r="F158" s="184"/>
      <c r="G158" s="184"/>
      <c r="H158" s="184"/>
      <c r="I158" s="184"/>
      <c r="J158" s="184"/>
      <c r="K158" s="184"/>
      <c r="L158" s="184"/>
      <c r="M158" s="184"/>
      <c r="N158" s="184"/>
      <c r="O158" s="184"/>
      <c r="P158" s="184"/>
      <c r="Q158" s="184"/>
      <c r="R158" s="184"/>
      <c r="S158" s="184"/>
      <c r="T158" s="184"/>
      <c r="U158" s="184"/>
      <c r="V158" s="184"/>
      <c r="W158" s="184"/>
    </row>
  </sheetData>
  <mergeCells count="42">
    <mergeCell ref="A139:B139"/>
    <mergeCell ref="C139:W139"/>
    <mergeCell ref="A140:A141"/>
    <mergeCell ref="A142:A143"/>
    <mergeCell ref="A106:B106"/>
    <mergeCell ref="C106:W106"/>
    <mergeCell ref="A133:B133"/>
    <mergeCell ref="C133:W133"/>
    <mergeCell ref="A138:B138"/>
    <mergeCell ref="C138:W138"/>
    <mergeCell ref="A104:A105"/>
    <mergeCell ref="B104:B105"/>
    <mergeCell ref="C104:W104"/>
    <mergeCell ref="A61:B61"/>
    <mergeCell ref="C61:W61"/>
    <mergeCell ref="A88:B88"/>
    <mergeCell ref="C88:W88"/>
    <mergeCell ref="A93:B93"/>
    <mergeCell ref="C93:W93"/>
    <mergeCell ref="A94:B94"/>
    <mergeCell ref="C94:W94"/>
    <mergeCell ref="A95:A96"/>
    <mergeCell ref="A97:A98"/>
    <mergeCell ref="B102:R102"/>
    <mergeCell ref="A50:A51"/>
    <mergeCell ref="A52:A53"/>
    <mergeCell ref="B57:R57"/>
    <mergeCell ref="A59:A60"/>
    <mergeCell ref="B59:B60"/>
    <mergeCell ref="C59:W59"/>
    <mergeCell ref="A43:B43"/>
    <mergeCell ref="C43:W43"/>
    <mergeCell ref="A48:B48"/>
    <mergeCell ref="C48:W48"/>
    <mergeCell ref="A49:B49"/>
    <mergeCell ref="C49:W49"/>
    <mergeCell ref="B12:R12"/>
    <mergeCell ref="A14:A15"/>
    <mergeCell ref="B14:B15"/>
    <mergeCell ref="C14:W14"/>
    <mergeCell ref="A16:B16"/>
    <mergeCell ref="C16:W16"/>
  </mergeCells>
  <pageMargins left="0.77" right="0.27559055118110237" top="0.39370078740157483" bottom="0" header="0" footer="0"/>
  <pageSetup paperSize="9" scale="1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6E343-0E99-4553-9318-45AF4808137F}">
  <sheetPr>
    <tabColor theme="5" tint="0.59999389629810485"/>
    <pageSetUpPr fitToPage="1"/>
  </sheetPr>
  <dimension ref="A1:Q44"/>
  <sheetViews>
    <sheetView zoomScale="70" zoomScaleNormal="70" zoomScaleSheetLayoutView="80" workbookViewId="0">
      <selection activeCell="F6" sqref="F6"/>
    </sheetView>
  </sheetViews>
  <sheetFormatPr defaultColWidth="9.140625" defaultRowHeight="12.75" x14ac:dyDescent="0.2"/>
  <cols>
    <col min="1" max="1" width="17.85546875" style="63" customWidth="1"/>
    <col min="2" max="2" width="57.7109375" style="63" customWidth="1"/>
    <col min="3" max="6" width="19" style="63" customWidth="1"/>
    <col min="7" max="7" width="17" style="63" customWidth="1"/>
    <col min="8" max="10" width="19.42578125" style="63" customWidth="1"/>
    <col min="11" max="11" width="19.28515625" style="63" customWidth="1"/>
    <col min="12" max="12" width="24.42578125" style="63" customWidth="1"/>
    <col min="13" max="13" width="11.5703125" style="63" bestFit="1" customWidth="1"/>
    <col min="14" max="16" width="9.140625" style="120"/>
    <col min="17" max="17" width="12" style="120" bestFit="1" customWidth="1"/>
    <col min="18" max="16384" width="9.140625" style="63"/>
  </cols>
  <sheetData>
    <row r="1" spans="1:17" s="2" customFormat="1" x14ac:dyDescent="0.2">
      <c r="J1" s="3" t="s">
        <v>0</v>
      </c>
    </row>
    <row r="2" spans="1:17" s="2" customFormat="1" x14ac:dyDescent="0.2">
      <c r="J2" s="3" t="s">
        <v>1</v>
      </c>
    </row>
    <row r="3" spans="1:17" s="2" customFormat="1" x14ac:dyDescent="0.2">
      <c r="J3" s="3" t="s">
        <v>2</v>
      </c>
    </row>
    <row r="4" spans="1:17" s="2" customFormat="1" x14ac:dyDescent="0.2">
      <c r="J4" s="3" t="s">
        <v>3</v>
      </c>
    </row>
    <row r="5" spans="1:17" s="2" customFormat="1" x14ac:dyDescent="0.2"/>
    <row r="6" spans="1:17" x14ac:dyDescent="0.2">
      <c r="J6" s="3"/>
      <c r="N6" s="63"/>
      <c r="O6" s="63"/>
      <c r="P6" s="63"/>
      <c r="Q6" s="63"/>
    </row>
    <row r="7" spans="1:17" x14ac:dyDescent="0.2">
      <c r="I7" s="64"/>
      <c r="J7" s="3" t="s">
        <v>4</v>
      </c>
    </row>
    <row r="8" spans="1:17" x14ac:dyDescent="0.2">
      <c r="I8" s="64"/>
      <c r="J8" s="3" t="s">
        <v>5</v>
      </c>
    </row>
    <row r="9" spans="1:17" x14ac:dyDescent="0.2">
      <c r="I9" s="64"/>
      <c r="J9" s="3" t="s">
        <v>2</v>
      </c>
    </row>
    <row r="10" spans="1:17" x14ac:dyDescent="0.2">
      <c r="I10" s="64"/>
      <c r="J10" s="3" t="s">
        <v>6</v>
      </c>
    </row>
    <row r="11" spans="1:17" x14ac:dyDescent="0.2">
      <c r="J11" s="3"/>
    </row>
    <row r="12" spans="1:17" s="65" customFormat="1" ht="15.75" customHeight="1" x14ac:dyDescent="0.2">
      <c r="H12" s="63"/>
      <c r="J12" s="64"/>
      <c r="N12" s="147"/>
      <c r="O12" s="147"/>
      <c r="P12" s="147"/>
      <c r="Q12" s="147"/>
    </row>
    <row r="13" spans="1:17" ht="39" customHeight="1" x14ac:dyDescent="0.3">
      <c r="A13" s="267" t="s">
        <v>66</v>
      </c>
      <c r="B13" s="267"/>
      <c r="C13" s="267"/>
      <c r="D13" s="267"/>
      <c r="E13" s="267"/>
      <c r="F13" s="267"/>
      <c r="G13" s="267"/>
      <c r="H13" s="267"/>
      <c r="I13" s="267"/>
      <c r="J13" s="267"/>
    </row>
    <row r="14" spans="1:17" ht="18" customHeight="1" x14ac:dyDescent="0.3">
      <c r="A14" s="121"/>
      <c r="J14" s="148" t="s">
        <v>8</v>
      </c>
    </row>
    <row r="15" spans="1:17" ht="73.5" customHeight="1" x14ac:dyDescent="0.2">
      <c r="A15" s="359" t="s">
        <v>9</v>
      </c>
      <c r="B15" s="361" t="s">
        <v>10</v>
      </c>
      <c r="C15" s="362" t="s">
        <v>12</v>
      </c>
      <c r="D15" s="364" t="s">
        <v>13</v>
      </c>
      <c r="E15" s="365"/>
      <c r="F15" s="366"/>
      <c r="G15" s="362" t="s">
        <v>67</v>
      </c>
      <c r="H15" s="362" t="s">
        <v>14</v>
      </c>
      <c r="I15" s="362" t="s">
        <v>15</v>
      </c>
      <c r="J15" s="367" t="s">
        <v>16</v>
      </c>
    </row>
    <row r="16" spans="1:17" ht="117" customHeight="1" x14ac:dyDescent="0.2">
      <c r="A16" s="360"/>
      <c r="B16" s="355"/>
      <c r="C16" s="363"/>
      <c r="D16" s="149" t="s">
        <v>17</v>
      </c>
      <c r="E16" s="149" t="s">
        <v>18</v>
      </c>
      <c r="F16" s="150" t="s">
        <v>19</v>
      </c>
      <c r="G16" s="363"/>
      <c r="H16" s="363"/>
      <c r="I16" s="363"/>
      <c r="J16" s="368"/>
    </row>
    <row r="17" spans="1:17" ht="17.25" customHeight="1" x14ac:dyDescent="0.2">
      <c r="A17" s="354" t="s">
        <v>37</v>
      </c>
      <c r="B17" s="355"/>
      <c r="C17" s="151"/>
      <c r="D17" s="151"/>
      <c r="E17" s="151"/>
      <c r="F17" s="151"/>
      <c r="G17" s="151"/>
      <c r="H17" s="152"/>
      <c r="I17" s="152"/>
      <c r="J17" s="153"/>
    </row>
    <row r="18" spans="1:17" ht="15.75" x14ac:dyDescent="0.25">
      <c r="A18" s="154" t="s">
        <v>171</v>
      </c>
      <c r="B18" s="155" t="s">
        <v>172</v>
      </c>
      <c r="C18" s="156">
        <v>4265.2681000000002</v>
      </c>
      <c r="D18" s="157">
        <v>0.99752611324903795</v>
      </c>
      <c r="E18" s="157">
        <v>1.0343595382078066</v>
      </c>
      <c r="F18" s="157">
        <v>1.0714678394722374</v>
      </c>
      <c r="G18" s="158">
        <v>1</v>
      </c>
      <c r="H18" s="159">
        <v>4254.7163097581088</v>
      </c>
      <c r="I18" s="159">
        <v>4411.8207422484884</v>
      </c>
      <c r="J18" s="160">
        <v>4570.0975958768558</v>
      </c>
      <c r="K18" s="145"/>
      <c r="L18" s="163"/>
    </row>
    <row r="19" spans="1:17" ht="15.75" x14ac:dyDescent="0.25">
      <c r="A19" s="161" t="s">
        <v>173</v>
      </c>
      <c r="B19" s="155" t="s">
        <v>174</v>
      </c>
      <c r="C19" s="162">
        <v>4135.3999999999996</v>
      </c>
      <c r="D19" s="158">
        <v>1</v>
      </c>
      <c r="E19" s="158">
        <v>1</v>
      </c>
      <c r="F19" s="158">
        <v>1</v>
      </c>
      <c r="G19" s="158">
        <v>0.78424819848140448</v>
      </c>
      <c r="H19" s="159">
        <v>3243.18</v>
      </c>
      <c r="I19" s="159">
        <v>3243.18</v>
      </c>
      <c r="J19" s="160">
        <v>3243.18</v>
      </c>
      <c r="K19" s="145"/>
      <c r="L19" s="163"/>
    </row>
    <row r="20" spans="1:17" ht="15.75" x14ac:dyDescent="0.25">
      <c r="A20" s="154" t="s">
        <v>175</v>
      </c>
      <c r="B20" s="155" t="s">
        <v>176</v>
      </c>
      <c r="C20" s="162">
        <v>4135.3999999999996</v>
      </c>
      <c r="D20" s="158">
        <v>1</v>
      </c>
      <c r="E20" s="158">
        <v>1</v>
      </c>
      <c r="F20" s="158">
        <v>1</v>
      </c>
      <c r="G20" s="158">
        <v>0.78424819848140448</v>
      </c>
      <c r="H20" s="159">
        <v>3243.18</v>
      </c>
      <c r="I20" s="159">
        <v>3243.18</v>
      </c>
      <c r="J20" s="160">
        <v>3243.18</v>
      </c>
      <c r="K20" s="145"/>
      <c r="L20" s="163"/>
    </row>
    <row r="21" spans="1:17" ht="15.75" x14ac:dyDescent="0.25">
      <c r="A21" s="154" t="s">
        <v>177</v>
      </c>
      <c r="B21" s="155" t="s">
        <v>178</v>
      </c>
      <c r="C21" s="156">
        <v>533.1626</v>
      </c>
      <c r="D21" s="158">
        <v>0.99752611324903795</v>
      </c>
      <c r="E21" s="158">
        <v>1.0343595382078066</v>
      </c>
      <c r="F21" s="158">
        <v>1.0714678394722374</v>
      </c>
      <c r="G21" s="158">
        <v>1</v>
      </c>
      <c r="H21" s="159">
        <v>531.84</v>
      </c>
      <c r="I21" s="159">
        <v>551.48</v>
      </c>
      <c r="J21" s="160">
        <v>571.26</v>
      </c>
      <c r="K21" s="145"/>
      <c r="L21" s="163"/>
      <c r="Q21" s="163"/>
    </row>
    <row r="22" spans="1:17" ht="15.75" x14ac:dyDescent="0.25">
      <c r="A22" s="154" t="s">
        <v>179</v>
      </c>
      <c r="B22" s="155" t="s">
        <v>180</v>
      </c>
      <c r="C22" s="162">
        <v>995.1626</v>
      </c>
      <c r="D22" s="158">
        <v>0.99752611324903795</v>
      </c>
      <c r="E22" s="158">
        <v>1.0343595382078066</v>
      </c>
      <c r="F22" s="158">
        <v>1.0714678394722374</v>
      </c>
      <c r="G22" s="158">
        <v>0.35149999999999998</v>
      </c>
      <c r="H22" s="159">
        <v>348.94</v>
      </c>
      <c r="I22" s="159">
        <v>361.83</v>
      </c>
      <c r="J22" s="160">
        <v>374.81</v>
      </c>
      <c r="K22" s="145"/>
      <c r="L22" s="163"/>
      <c r="Q22" s="163"/>
    </row>
    <row r="23" spans="1:17" ht="29.25" x14ac:dyDescent="0.25">
      <c r="A23" s="154" t="s">
        <v>181</v>
      </c>
      <c r="B23" s="164" t="s">
        <v>182</v>
      </c>
      <c r="C23" s="162">
        <v>8801.02</v>
      </c>
      <c r="D23" s="158">
        <v>1</v>
      </c>
      <c r="E23" s="158">
        <v>1</v>
      </c>
      <c r="F23" s="158">
        <v>1</v>
      </c>
      <c r="G23" s="158">
        <v>1</v>
      </c>
      <c r="H23" s="159">
        <v>8801.02</v>
      </c>
      <c r="I23" s="159">
        <v>8801.02</v>
      </c>
      <c r="J23" s="160">
        <v>8801.02</v>
      </c>
      <c r="K23" s="145"/>
      <c r="L23" s="163"/>
    </row>
    <row r="24" spans="1:17" ht="43.5" x14ac:dyDescent="0.25">
      <c r="A24" s="154" t="s">
        <v>183</v>
      </c>
      <c r="B24" s="164" t="s">
        <v>184</v>
      </c>
      <c r="C24" s="156">
        <v>7260.9830098479324</v>
      </c>
      <c r="D24" s="158">
        <v>1</v>
      </c>
      <c r="E24" s="158">
        <v>1</v>
      </c>
      <c r="F24" s="158">
        <v>1</v>
      </c>
      <c r="G24" s="158">
        <v>1</v>
      </c>
      <c r="H24" s="159">
        <v>7260.9830098479324</v>
      </c>
      <c r="I24" s="159">
        <v>7260.9830098479324</v>
      </c>
      <c r="J24" s="160">
        <v>7260.9830098479324</v>
      </c>
      <c r="K24" s="145"/>
      <c r="L24" s="163"/>
    </row>
    <row r="25" spans="1:17" ht="29.25" x14ac:dyDescent="0.25">
      <c r="A25" s="154" t="s">
        <v>185</v>
      </c>
      <c r="B25" s="164" t="s">
        <v>186</v>
      </c>
      <c r="C25" s="162">
        <v>4478.28</v>
      </c>
      <c r="D25" s="158">
        <v>1</v>
      </c>
      <c r="E25" s="158">
        <v>1</v>
      </c>
      <c r="F25" s="158">
        <v>1</v>
      </c>
      <c r="G25" s="158">
        <v>1</v>
      </c>
      <c r="H25" s="159">
        <v>4478.28</v>
      </c>
      <c r="I25" s="159">
        <v>4478.28</v>
      </c>
      <c r="J25" s="160">
        <v>4478.28</v>
      </c>
      <c r="K25" s="145"/>
      <c r="L25" s="163"/>
    </row>
    <row r="26" spans="1:17" ht="43.5" x14ac:dyDescent="0.25">
      <c r="A26" s="154" t="s">
        <v>187</v>
      </c>
      <c r="B26" s="164" t="s">
        <v>188</v>
      </c>
      <c r="C26" s="162">
        <v>2938.2430098479322</v>
      </c>
      <c r="D26" s="158">
        <v>1</v>
      </c>
      <c r="E26" s="158">
        <v>1</v>
      </c>
      <c r="F26" s="158">
        <v>1</v>
      </c>
      <c r="G26" s="158">
        <v>1</v>
      </c>
      <c r="H26" s="159">
        <v>2938.2430098479322</v>
      </c>
      <c r="I26" s="159">
        <v>2938.2430098479322</v>
      </c>
      <c r="J26" s="160">
        <v>2938.2430098479322</v>
      </c>
      <c r="K26" s="145"/>
      <c r="L26" s="163"/>
    </row>
    <row r="27" spans="1:17" ht="17.25" customHeight="1" x14ac:dyDescent="0.25">
      <c r="A27" s="154" t="s">
        <v>189</v>
      </c>
      <c r="B27" s="155" t="s">
        <v>190</v>
      </c>
      <c r="C27" s="156">
        <v>533.1626</v>
      </c>
      <c r="D27" s="158">
        <v>0.99752611324903795</v>
      </c>
      <c r="E27" s="158">
        <v>1.0343595382078066</v>
      </c>
      <c r="F27" s="158">
        <v>1.0714678394722374</v>
      </c>
      <c r="G27" s="158">
        <v>0.99999999999999989</v>
      </c>
      <c r="H27" s="159">
        <v>531.84361610775147</v>
      </c>
      <c r="I27" s="159">
        <v>551.48182072567351</v>
      </c>
      <c r="J27" s="160">
        <v>571.26657910940071</v>
      </c>
      <c r="K27" s="145"/>
      <c r="L27" s="163"/>
    </row>
    <row r="28" spans="1:17" ht="17.25" customHeight="1" x14ac:dyDescent="0.25">
      <c r="A28" s="154" t="s">
        <v>68</v>
      </c>
      <c r="B28" s="155" t="s">
        <v>69</v>
      </c>
      <c r="C28" s="162">
        <v>702.33219137037042</v>
      </c>
      <c r="D28" s="158">
        <v>1</v>
      </c>
      <c r="E28" s="158">
        <v>1</v>
      </c>
      <c r="F28" s="158">
        <v>1</v>
      </c>
      <c r="G28" s="158">
        <v>1</v>
      </c>
      <c r="H28" s="159">
        <v>702.33219137037042</v>
      </c>
      <c r="I28" s="159">
        <v>702.33219137037042</v>
      </c>
      <c r="J28" s="160">
        <v>702.33219137037042</v>
      </c>
      <c r="K28" s="145"/>
      <c r="L28" s="163"/>
    </row>
    <row r="29" spans="1:17" ht="17.25" customHeight="1" x14ac:dyDescent="0.25">
      <c r="A29" s="354" t="s">
        <v>40</v>
      </c>
      <c r="B29" s="355"/>
      <c r="C29" s="151"/>
      <c r="D29" s="151"/>
      <c r="E29" s="151"/>
      <c r="F29" s="151"/>
      <c r="G29" s="151"/>
      <c r="H29" s="165"/>
      <c r="I29" s="165"/>
      <c r="J29" s="166"/>
      <c r="L29" s="163"/>
    </row>
    <row r="30" spans="1:17" ht="17.25" customHeight="1" x14ac:dyDescent="0.25">
      <c r="A30" s="154" t="s">
        <v>191</v>
      </c>
      <c r="B30" s="155" t="s">
        <v>192</v>
      </c>
      <c r="C30" s="356">
        <v>494.66</v>
      </c>
      <c r="D30" s="158">
        <v>0.99752611324903795</v>
      </c>
      <c r="E30" s="158">
        <v>1.0343595382078066</v>
      </c>
      <c r="F30" s="158">
        <v>1.0714678394722374</v>
      </c>
      <c r="G30" s="158">
        <v>3.6918445626460614</v>
      </c>
      <c r="H30" s="159">
        <v>1821.69</v>
      </c>
      <c r="I30" s="159">
        <v>1888.95</v>
      </c>
      <c r="J30" s="160">
        <v>1956.72</v>
      </c>
      <c r="K30" s="145"/>
      <c r="L30" s="163"/>
      <c r="M30" s="145"/>
    </row>
    <row r="31" spans="1:17" ht="16.5" customHeight="1" x14ac:dyDescent="0.25">
      <c r="A31" s="154" t="s">
        <v>193</v>
      </c>
      <c r="B31" s="155" t="s">
        <v>194</v>
      </c>
      <c r="C31" s="357"/>
      <c r="D31" s="158">
        <v>0.99752611324903795</v>
      </c>
      <c r="E31" s="158">
        <v>1.0343595382078066</v>
      </c>
      <c r="F31" s="158">
        <v>1.0714678394722374</v>
      </c>
      <c r="G31" s="158">
        <v>3.3153015066158709</v>
      </c>
      <c r="H31" s="159">
        <v>1635.89</v>
      </c>
      <c r="I31" s="159">
        <v>1696.3</v>
      </c>
      <c r="J31" s="160">
        <v>1757.15</v>
      </c>
      <c r="K31" s="145"/>
      <c r="L31" s="163"/>
      <c r="M31" s="145"/>
    </row>
    <row r="32" spans="1:17" ht="17.25" customHeight="1" x14ac:dyDescent="0.25">
      <c r="A32" s="154" t="s">
        <v>195</v>
      </c>
      <c r="B32" s="155" t="s">
        <v>196</v>
      </c>
      <c r="C32" s="357"/>
      <c r="D32" s="158">
        <v>0.99752611324903795</v>
      </c>
      <c r="E32" s="158">
        <v>1.0343595382078066</v>
      </c>
      <c r="F32" s="158">
        <v>1.0714678394722374</v>
      </c>
      <c r="G32" s="158">
        <v>3.3153015066158709</v>
      </c>
      <c r="H32" s="159">
        <v>1635.89</v>
      </c>
      <c r="I32" s="159">
        <v>1696.3</v>
      </c>
      <c r="J32" s="160">
        <v>1757.15</v>
      </c>
      <c r="K32" s="145"/>
      <c r="L32" s="163"/>
      <c r="M32" s="145"/>
    </row>
    <row r="33" spans="1:13" ht="16.5" customHeight="1" x14ac:dyDescent="0.25">
      <c r="A33" s="154" t="s">
        <v>197</v>
      </c>
      <c r="B33" s="155" t="s">
        <v>198</v>
      </c>
      <c r="C33" s="357"/>
      <c r="D33" s="158">
        <v>0.99752611324903795</v>
      </c>
      <c r="E33" s="158">
        <v>1.0343595382078066</v>
      </c>
      <c r="F33" s="158">
        <v>1.0714678394722374</v>
      </c>
      <c r="G33" s="158">
        <v>2.583717664870238</v>
      </c>
      <c r="H33" s="159">
        <v>1274.9000000000001</v>
      </c>
      <c r="I33" s="159">
        <v>1321.97</v>
      </c>
      <c r="J33" s="160">
        <v>1369.4</v>
      </c>
      <c r="K33" s="145"/>
      <c r="L33" s="163"/>
      <c r="M33" s="145"/>
    </row>
    <row r="34" spans="1:13" ht="16.5" customHeight="1" x14ac:dyDescent="0.25">
      <c r="A34" s="154" t="s">
        <v>199</v>
      </c>
      <c r="B34" s="155" t="s">
        <v>200</v>
      </c>
      <c r="C34" s="357"/>
      <c r="D34" s="158">
        <v>0.99752611324903795</v>
      </c>
      <c r="E34" s="158">
        <v>1.0343595382078066</v>
      </c>
      <c r="F34" s="158">
        <v>1.0714678394722374</v>
      </c>
      <c r="G34" s="158">
        <v>2.2148149065861924</v>
      </c>
      <c r="H34" s="159">
        <v>1092.8699999999999</v>
      </c>
      <c r="I34" s="159">
        <v>1133.22</v>
      </c>
      <c r="J34" s="160">
        <v>1173.8800000000001</v>
      </c>
      <c r="K34" s="145"/>
      <c r="L34" s="163"/>
      <c r="M34" s="145"/>
    </row>
    <row r="35" spans="1:13" ht="16.5" customHeight="1" x14ac:dyDescent="0.25">
      <c r="A35" s="154" t="s">
        <v>201</v>
      </c>
      <c r="B35" s="155" t="s">
        <v>202</v>
      </c>
      <c r="C35" s="357"/>
      <c r="D35" s="158">
        <v>0.99752611324903795</v>
      </c>
      <c r="E35" s="158">
        <v>1.0343595382078066</v>
      </c>
      <c r="F35" s="158">
        <v>1.0714678394722374</v>
      </c>
      <c r="G35" s="158">
        <v>2.6732125053131508</v>
      </c>
      <c r="H35" s="159">
        <v>1319.06</v>
      </c>
      <c r="I35" s="159">
        <v>1367.76</v>
      </c>
      <c r="J35" s="160">
        <v>1416.83</v>
      </c>
      <c r="K35" s="145"/>
      <c r="L35" s="163"/>
      <c r="M35" s="145"/>
    </row>
    <row r="36" spans="1:13" ht="15.75" x14ac:dyDescent="0.25">
      <c r="A36" s="154" t="s">
        <v>203</v>
      </c>
      <c r="B36" s="155" t="s">
        <v>204</v>
      </c>
      <c r="C36" s="357"/>
      <c r="D36" s="158">
        <v>0.99752611324903795</v>
      </c>
      <c r="E36" s="158">
        <v>1.0343595382078066</v>
      </c>
      <c r="F36" s="158">
        <v>1.0714678394722374</v>
      </c>
      <c r="G36" s="158">
        <v>2.1070217927465333</v>
      </c>
      <c r="H36" s="159">
        <v>1039.6809682792746</v>
      </c>
      <c r="I36" s="159">
        <v>1078.0709516767456</v>
      </c>
      <c r="J36" s="160">
        <v>1116.7474274876306</v>
      </c>
      <c r="K36" s="145"/>
      <c r="L36" s="163"/>
      <c r="M36" s="145"/>
    </row>
    <row r="37" spans="1:13" ht="43.5" x14ac:dyDescent="0.25">
      <c r="A37" s="154" t="s">
        <v>205</v>
      </c>
      <c r="B37" s="164" t="s">
        <v>206</v>
      </c>
      <c r="C37" s="357"/>
      <c r="D37" s="167">
        <v>0.99752611324903795</v>
      </c>
      <c r="E37" s="167">
        <v>1.0343595382078066</v>
      </c>
      <c r="F37" s="167">
        <v>1.0714678394722374</v>
      </c>
      <c r="G37" s="167">
        <v>1.6195972991549754</v>
      </c>
      <c r="H37" s="159">
        <v>799.16804562946686</v>
      </c>
      <c r="I37" s="159">
        <v>828.67714403518437</v>
      </c>
      <c r="J37" s="160">
        <v>858.40645959318317</v>
      </c>
      <c r="K37" s="145"/>
      <c r="L37" s="163"/>
      <c r="M37" s="145"/>
    </row>
    <row r="38" spans="1:13" ht="43.5" x14ac:dyDescent="0.25">
      <c r="A38" s="154" t="s">
        <v>207</v>
      </c>
      <c r="B38" s="164" t="s">
        <v>208</v>
      </c>
      <c r="C38" s="357"/>
      <c r="D38" s="167">
        <v>0.99752611324903795</v>
      </c>
      <c r="E38" s="167">
        <v>1.0343595382078066</v>
      </c>
      <c r="F38" s="167">
        <v>1.0714678394722374</v>
      </c>
      <c r="G38" s="167">
        <v>1.6195972991549754</v>
      </c>
      <c r="H38" s="159">
        <v>799.16804562946686</v>
      </c>
      <c r="I38" s="159">
        <v>828.67714403518437</v>
      </c>
      <c r="J38" s="160">
        <v>858.40645959318317</v>
      </c>
      <c r="K38" s="145"/>
      <c r="L38" s="163"/>
      <c r="M38" s="145"/>
    </row>
    <row r="39" spans="1:13" ht="44.25" customHeight="1" x14ac:dyDescent="0.25">
      <c r="A39" s="154" t="s">
        <v>209</v>
      </c>
      <c r="B39" s="164" t="s">
        <v>210</v>
      </c>
      <c r="C39" s="357"/>
      <c r="D39" s="167">
        <v>0.99752611324903795</v>
      </c>
      <c r="E39" s="167">
        <v>1.0343595382078066</v>
      </c>
      <c r="F39" s="167">
        <v>1.0714678394722374</v>
      </c>
      <c r="G39" s="167">
        <v>3.2391945983099508</v>
      </c>
      <c r="H39" s="159">
        <v>1598.3360912589337</v>
      </c>
      <c r="I39" s="159">
        <v>1657.3542880703687</v>
      </c>
      <c r="J39" s="160">
        <v>1716.8129191863663</v>
      </c>
      <c r="K39" s="145"/>
      <c r="L39" s="163"/>
      <c r="M39" s="145"/>
    </row>
    <row r="40" spans="1:13" ht="15.75" x14ac:dyDescent="0.25">
      <c r="A40" s="154" t="s">
        <v>157</v>
      </c>
      <c r="B40" s="155" t="s">
        <v>158</v>
      </c>
      <c r="C40" s="357"/>
      <c r="D40" s="158">
        <v>0.99752611324903795</v>
      </c>
      <c r="E40" s="158">
        <v>1.0343595382078066</v>
      </c>
      <c r="F40" s="158">
        <v>1.0714678394722374</v>
      </c>
      <c r="G40" s="158">
        <v>2.4336863957061419</v>
      </c>
      <c r="H40" s="159">
        <v>1200.869130583425</v>
      </c>
      <c r="I40" s="159">
        <v>1245.2109502302092</v>
      </c>
      <c r="J40" s="160">
        <v>1289.8836789788345</v>
      </c>
      <c r="K40" s="145"/>
      <c r="L40" s="163"/>
      <c r="M40" s="145"/>
    </row>
    <row r="41" spans="1:13" ht="15.75" x14ac:dyDescent="0.25">
      <c r="A41" s="168" t="s">
        <v>211</v>
      </c>
      <c r="B41" s="169" t="s">
        <v>212</v>
      </c>
      <c r="C41" s="358"/>
      <c r="D41" s="170">
        <v>0.99752611324903795</v>
      </c>
      <c r="E41" s="170">
        <v>1.0343595382078066</v>
      </c>
      <c r="F41" s="170">
        <v>1.0714678394722374</v>
      </c>
      <c r="G41" s="170">
        <v>2.4336863957061419</v>
      </c>
      <c r="H41" s="171">
        <v>1200.869130583425</v>
      </c>
      <c r="I41" s="171">
        <v>1245.2109502302092</v>
      </c>
      <c r="J41" s="172">
        <v>1289.8836789788345</v>
      </c>
      <c r="K41" s="145"/>
      <c r="L41" s="163"/>
      <c r="M41" s="145"/>
    </row>
    <row r="42" spans="1:13" x14ac:dyDescent="0.2">
      <c r="J42" s="68" t="s">
        <v>29</v>
      </c>
    </row>
    <row r="43" spans="1:13" ht="15" x14ac:dyDescent="0.2">
      <c r="A43" s="173"/>
      <c r="B43" s="174"/>
      <c r="C43" s="174"/>
      <c r="D43" s="174"/>
      <c r="E43" s="174"/>
      <c r="F43" s="174"/>
      <c r="G43" s="174"/>
      <c r="H43" s="174"/>
      <c r="I43" s="174"/>
      <c r="J43" s="174"/>
      <c r="K43" s="174"/>
    </row>
    <row r="44" spans="1:13" x14ac:dyDescent="0.2">
      <c r="J44" s="68"/>
    </row>
  </sheetData>
  <mergeCells count="12">
    <mergeCell ref="A17:B17"/>
    <mergeCell ref="A29:B29"/>
    <mergeCell ref="C30:C41"/>
    <mergeCell ref="A13:J13"/>
    <mergeCell ref="A15:A16"/>
    <mergeCell ref="B15:B16"/>
    <mergeCell ref="C15:C16"/>
    <mergeCell ref="D15:F15"/>
    <mergeCell ref="G15:G16"/>
    <mergeCell ref="H15:H16"/>
    <mergeCell ref="I15:I16"/>
    <mergeCell ref="J15:J16"/>
  </mergeCells>
  <pageMargins left="0.85" right="0.27559055118110237" top="0.78740157480314965" bottom="0.59055118110236227" header="0.51181102362204722" footer="0.51181102362204722"/>
  <pageSetup paperSize="9" scale="5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FE60-31C3-4E6A-801A-1B3D02C3252A}">
  <sheetPr>
    <tabColor theme="9" tint="0.39997558519241921"/>
    <pageSetUpPr fitToPage="1"/>
  </sheetPr>
  <dimension ref="A1:T130"/>
  <sheetViews>
    <sheetView topLeftCell="A4" zoomScale="70" zoomScaleNormal="70" zoomScaleSheetLayoutView="80" workbookViewId="0">
      <selection activeCell="G10" sqref="G10"/>
    </sheetView>
  </sheetViews>
  <sheetFormatPr defaultColWidth="9.140625" defaultRowHeight="12.75" x14ac:dyDescent="0.2"/>
  <cols>
    <col min="1" max="1" width="19" style="63" customWidth="1"/>
    <col min="2" max="2" width="56.7109375" style="63" customWidth="1"/>
    <col min="3" max="3" width="16" style="63" customWidth="1"/>
    <col min="4" max="4" width="14.5703125" style="63" customWidth="1"/>
    <col min="5" max="6" width="13.42578125" style="63" bestFit="1" customWidth="1"/>
    <col min="7" max="7" width="14.42578125" style="63" customWidth="1"/>
    <col min="8" max="8" width="14.28515625" style="63" bestFit="1" customWidth="1"/>
    <col min="9" max="9" width="13" style="63" customWidth="1"/>
    <col min="10" max="10" width="13" style="63" bestFit="1" customWidth="1"/>
    <col min="11" max="11" width="14.28515625" style="63" bestFit="1" customWidth="1"/>
    <col min="12" max="12" width="14.85546875" style="63" bestFit="1" customWidth="1"/>
    <col min="13" max="14" width="16.7109375" style="63" customWidth="1"/>
    <col min="15" max="15" width="13.85546875" style="63" customWidth="1"/>
    <col min="16" max="16" width="13.42578125" style="63" bestFit="1" customWidth="1"/>
    <col min="17" max="17" width="14.85546875" style="63" bestFit="1" customWidth="1"/>
    <col min="18" max="18" width="14.42578125" style="63" customWidth="1"/>
    <col min="19" max="19" width="15.42578125" style="63" customWidth="1"/>
    <col min="20" max="16384" width="9.140625" style="63"/>
  </cols>
  <sheetData>
    <row r="1" spans="5:19" s="2" customFormat="1" x14ac:dyDescent="0.2">
      <c r="S1" s="3" t="s">
        <v>0</v>
      </c>
    </row>
    <row r="2" spans="5:19" s="2" customFormat="1" x14ac:dyDescent="0.2">
      <c r="S2" s="3" t="s">
        <v>1</v>
      </c>
    </row>
    <row r="3" spans="5:19" s="2" customFormat="1" x14ac:dyDescent="0.2">
      <c r="S3" s="3" t="s">
        <v>2</v>
      </c>
    </row>
    <row r="4" spans="5:19" s="2" customFormat="1" x14ac:dyDescent="0.2">
      <c r="S4" s="3" t="s">
        <v>3</v>
      </c>
    </row>
    <row r="5" spans="5:19" s="2" customFormat="1" x14ac:dyDescent="0.2"/>
    <row r="6" spans="5:19" x14ac:dyDescent="0.2">
      <c r="S6" s="3"/>
    </row>
    <row r="7" spans="5:19" x14ac:dyDescent="0.2">
      <c r="Q7" s="64"/>
      <c r="R7" s="64"/>
      <c r="S7" s="3" t="s">
        <v>4</v>
      </c>
    </row>
    <row r="8" spans="5:19" x14ac:dyDescent="0.2">
      <c r="Q8" s="64"/>
      <c r="R8" s="64"/>
      <c r="S8" s="3" t="s">
        <v>5</v>
      </c>
    </row>
    <row r="9" spans="5:19" x14ac:dyDescent="0.2">
      <c r="Q9" s="64"/>
      <c r="R9" s="64"/>
      <c r="S9" s="3" t="s">
        <v>2</v>
      </c>
    </row>
    <row r="10" spans="5:19" x14ac:dyDescent="0.2">
      <c r="Q10" s="64"/>
      <c r="R10" s="64"/>
      <c r="S10" s="3" t="s">
        <v>6</v>
      </c>
    </row>
    <row r="12" spans="5:19" s="65" customFormat="1" x14ac:dyDescent="0.2">
      <c r="E12" s="64"/>
      <c r="S12" s="64"/>
    </row>
    <row r="13" spans="5:19" s="65" customFormat="1" x14ac:dyDescent="0.2">
      <c r="E13" s="64"/>
      <c r="S13" s="64"/>
    </row>
    <row r="14" spans="5:19" s="65" customFormat="1" x14ac:dyDescent="0.2">
      <c r="E14" s="64"/>
      <c r="S14" s="64"/>
    </row>
    <row r="15" spans="5:19" s="65" customFormat="1" x14ac:dyDescent="0.2">
      <c r="E15" s="64"/>
      <c r="S15" s="64"/>
    </row>
    <row r="16" spans="5:19" s="65" customFormat="1" x14ac:dyDescent="0.2"/>
    <row r="17" spans="1:19" ht="39" customHeight="1" x14ac:dyDescent="0.3">
      <c r="B17" s="322" t="s">
        <v>70</v>
      </c>
      <c r="C17" s="322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</row>
    <row r="18" spans="1:19" ht="21" customHeight="1" x14ac:dyDescent="0.3">
      <c r="A18" s="121"/>
      <c r="S18" s="68" t="s">
        <v>8</v>
      </c>
    </row>
    <row r="19" spans="1:19" ht="17.25" customHeight="1" x14ac:dyDescent="0.25">
      <c r="A19" s="369" t="s">
        <v>9</v>
      </c>
      <c r="B19" s="371" t="s">
        <v>10</v>
      </c>
      <c r="C19" s="373" t="s">
        <v>71</v>
      </c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3"/>
      <c r="R19" s="373"/>
      <c r="S19" s="374"/>
    </row>
    <row r="20" spans="1:19" ht="72" customHeight="1" x14ac:dyDescent="0.2">
      <c r="A20" s="370"/>
      <c r="B20" s="372"/>
      <c r="C20" s="122" t="s">
        <v>72</v>
      </c>
      <c r="D20" s="122" t="s">
        <v>73</v>
      </c>
      <c r="E20" s="122" t="s">
        <v>74</v>
      </c>
      <c r="F20" s="122" t="s">
        <v>75</v>
      </c>
      <c r="G20" s="123" t="s">
        <v>76</v>
      </c>
      <c r="H20" s="123" t="s">
        <v>77</v>
      </c>
      <c r="I20" s="123" t="s">
        <v>78</v>
      </c>
      <c r="J20" s="123" t="s">
        <v>79</v>
      </c>
      <c r="K20" s="123" t="s">
        <v>80</v>
      </c>
      <c r="L20" s="123" t="s">
        <v>81</v>
      </c>
      <c r="M20" s="123" t="s">
        <v>82</v>
      </c>
      <c r="N20" s="123" t="s">
        <v>83</v>
      </c>
      <c r="O20" s="123" t="s">
        <v>84</v>
      </c>
      <c r="P20" s="123" t="s">
        <v>85</v>
      </c>
      <c r="Q20" s="123" t="s">
        <v>86</v>
      </c>
      <c r="R20" s="123" t="s">
        <v>87</v>
      </c>
      <c r="S20" s="124" t="s">
        <v>88</v>
      </c>
    </row>
    <row r="21" spans="1:19" ht="15.75" x14ac:dyDescent="0.25">
      <c r="A21" s="375" t="s">
        <v>37</v>
      </c>
      <c r="B21" s="372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6"/>
      <c r="Q21" s="125"/>
      <c r="R21" s="125"/>
      <c r="S21" s="126"/>
    </row>
    <row r="22" spans="1:19" ht="15.75" x14ac:dyDescent="0.25">
      <c r="A22" s="127" t="s">
        <v>161</v>
      </c>
      <c r="B22" s="128" t="s">
        <v>162</v>
      </c>
      <c r="C22" s="129">
        <v>862.43823416712485</v>
      </c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1"/>
    </row>
    <row r="23" spans="1:19" ht="15.75" x14ac:dyDescent="0.25">
      <c r="A23" s="127" t="s">
        <v>53</v>
      </c>
      <c r="B23" s="128" t="s">
        <v>54</v>
      </c>
      <c r="C23" s="130"/>
      <c r="D23" s="130"/>
      <c r="E23" s="130">
        <v>313.63</v>
      </c>
      <c r="F23" s="130"/>
      <c r="G23" s="130"/>
      <c r="H23" s="130">
        <v>313.63</v>
      </c>
      <c r="I23" s="130"/>
      <c r="J23" s="130"/>
      <c r="K23" s="130">
        <v>313.63</v>
      </c>
      <c r="L23" s="130">
        <v>313.63</v>
      </c>
      <c r="M23" s="130">
        <v>313.63</v>
      </c>
      <c r="N23" s="130">
        <v>313.63</v>
      </c>
      <c r="O23" s="130"/>
      <c r="P23" s="130"/>
      <c r="Q23" s="130">
        <v>313.63</v>
      </c>
      <c r="R23" s="130">
        <v>313.63</v>
      </c>
      <c r="S23" s="131">
        <v>313.63</v>
      </c>
    </row>
    <row r="24" spans="1:19" ht="15.75" x14ac:dyDescent="0.25">
      <c r="A24" s="127" t="s">
        <v>89</v>
      </c>
      <c r="B24" s="128" t="s">
        <v>90</v>
      </c>
      <c r="C24" s="130"/>
      <c r="D24" s="130"/>
      <c r="E24" s="130">
        <v>341.31</v>
      </c>
      <c r="F24" s="130"/>
      <c r="G24" s="130"/>
      <c r="H24" s="130">
        <v>341.31</v>
      </c>
      <c r="I24" s="130"/>
      <c r="J24" s="130"/>
      <c r="K24" s="130">
        <v>341.31</v>
      </c>
      <c r="L24" s="130">
        <v>341.31</v>
      </c>
      <c r="M24" s="130">
        <v>341.31</v>
      </c>
      <c r="N24" s="130">
        <v>341.31</v>
      </c>
      <c r="O24" s="130"/>
      <c r="P24" s="130"/>
      <c r="Q24" s="130">
        <v>341.31</v>
      </c>
      <c r="R24" s="130">
        <v>341.31</v>
      </c>
      <c r="S24" s="131">
        <v>341.31</v>
      </c>
    </row>
    <row r="25" spans="1:19" ht="40.5" customHeight="1" x14ac:dyDescent="0.25">
      <c r="A25" s="127" t="s">
        <v>103</v>
      </c>
      <c r="B25" s="128" t="s">
        <v>104</v>
      </c>
      <c r="C25" s="130"/>
      <c r="D25" s="130"/>
      <c r="E25" s="130"/>
      <c r="F25" s="130"/>
      <c r="G25" s="130"/>
      <c r="H25" s="130">
        <v>2765.5672322979667</v>
      </c>
      <c r="I25" s="130"/>
      <c r="J25" s="130"/>
      <c r="K25" s="130"/>
      <c r="L25" s="130">
        <v>2765.5672322979667</v>
      </c>
      <c r="M25" s="130"/>
      <c r="N25" s="130"/>
      <c r="O25" s="130"/>
      <c r="P25" s="130"/>
      <c r="Q25" s="130">
        <v>2765.5672322979667</v>
      </c>
      <c r="R25" s="130"/>
      <c r="S25" s="131">
        <v>2765.5672322979667</v>
      </c>
    </row>
    <row r="26" spans="1:19" ht="15.75" x14ac:dyDescent="0.25">
      <c r="A26" s="127" t="s">
        <v>107</v>
      </c>
      <c r="B26" s="128" t="s">
        <v>108</v>
      </c>
      <c r="C26" s="130"/>
      <c r="D26" s="130">
        <v>2659.1963344694891</v>
      </c>
      <c r="E26" s="130"/>
      <c r="F26" s="130"/>
      <c r="G26" s="130"/>
      <c r="H26" s="130"/>
      <c r="I26" s="130"/>
      <c r="J26" s="130"/>
      <c r="K26" s="130"/>
      <c r="L26" s="130">
        <v>2659.1963344694891</v>
      </c>
      <c r="M26" s="130"/>
      <c r="N26" s="130"/>
      <c r="O26" s="130"/>
      <c r="P26" s="130"/>
      <c r="Q26" s="130">
        <v>2659.1963344694891</v>
      </c>
      <c r="R26" s="130"/>
      <c r="S26" s="131"/>
    </row>
    <row r="27" spans="1:19" ht="15.75" x14ac:dyDescent="0.25">
      <c r="A27" s="127" t="s">
        <v>109</v>
      </c>
      <c r="B27" s="128" t="s">
        <v>110</v>
      </c>
      <c r="C27" s="130"/>
      <c r="D27" s="130">
        <v>5850.2254120120951</v>
      </c>
      <c r="E27" s="130"/>
      <c r="F27" s="130"/>
      <c r="G27" s="130"/>
      <c r="H27" s="130"/>
      <c r="I27" s="130"/>
      <c r="J27" s="130"/>
      <c r="K27" s="130"/>
      <c r="L27" s="130">
        <v>5850.2254120120951</v>
      </c>
      <c r="M27" s="130"/>
      <c r="N27" s="130"/>
      <c r="O27" s="130"/>
      <c r="P27" s="130"/>
      <c r="Q27" s="130"/>
      <c r="R27" s="130"/>
      <c r="S27" s="131"/>
    </row>
    <row r="28" spans="1:19" ht="27" customHeight="1" x14ac:dyDescent="0.25">
      <c r="A28" s="127" t="s">
        <v>117</v>
      </c>
      <c r="B28" s="128" t="s">
        <v>118</v>
      </c>
      <c r="C28" s="130"/>
      <c r="D28" s="130">
        <v>2659.1963344694891</v>
      </c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1"/>
    </row>
    <row r="29" spans="1:19" ht="15.75" x14ac:dyDescent="0.25">
      <c r="A29" s="127" t="s">
        <v>163</v>
      </c>
      <c r="B29" s="128" t="s">
        <v>164</v>
      </c>
      <c r="C29" s="130"/>
      <c r="D29" s="130">
        <v>2659.1963344694891</v>
      </c>
      <c r="E29" s="130"/>
      <c r="F29" s="130"/>
      <c r="G29" s="130"/>
      <c r="H29" s="130"/>
      <c r="I29" s="130"/>
      <c r="J29" s="130"/>
      <c r="K29" s="130"/>
      <c r="L29" s="130">
        <v>2659.1963344694891</v>
      </c>
      <c r="M29" s="130"/>
      <c r="N29" s="130"/>
      <c r="O29" s="130"/>
      <c r="P29" s="130"/>
      <c r="Q29" s="130">
        <v>2659.1963344694891</v>
      </c>
      <c r="R29" s="130"/>
      <c r="S29" s="131"/>
    </row>
    <row r="30" spans="1:19" ht="15.75" x14ac:dyDescent="0.25">
      <c r="A30" s="127" t="s">
        <v>119</v>
      </c>
      <c r="B30" s="128" t="s">
        <v>120</v>
      </c>
      <c r="C30" s="130"/>
      <c r="D30" s="130">
        <v>3191.0399505772407</v>
      </c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1"/>
    </row>
    <row r="31" spans="1:19" ht="26.25" x14ac:dyDescent="0.25">
      <c r="A31" s="127" t="s">
        <v>165</v>
      </c>
      <c r="B31" s="128" t="s">
        <v>166</v>
      </c>
      <c r="C31" s="130">
        <v>574.96607146783947</v>
      </c>
      <c r="D31" s="130">
        <v>574.96607146783947</v>
      </c>
      <c r="E31" s="130">
        <v>574.96607146783947</v>
      </c>
      <c r="F31" s="130">
        <v>574.96607146783947</v>
      </c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1"/>
    </row>
    <row r="32" spans="1:19" ht="49.5" customHeight="1" x14ac:dyDescent="0.25">
      <c r="A32" s="127" t="s">
        <v>167</v>
      </c>
      <c r="B32" s="128" t="s">
        <v>168</v>
      </c>
      <c r="C32" s="130"/>
      <c r="D32" s="130"/>
      <c r="E32" s="130"/>
      <c r="F32" s="130"/>
      <c r="G32" s="130"/>
      <c r="H32" s="130"/>
      <c r="I32" s="130">
        <v>1914.6217957394176</v>
      </c>
      <c r="J32" s="130"/>
      <c r="K32" s="130"/>
      <c r="L32" s="130"/>
      <c r="M32" s="130"/>
      <c r="N32" s="130"/>
      <c r="O32" s="130"/>
      <c r="P32" s="130"/>
      <c r="Q32" s="130"/>
      <c r="R32" s="130"/>
      <c r="S32" s="131"/>
    </row>
    <row r="33" spans="1:19" ht="15.75" x14ac:dyDescent="0.25">
      <c r="A33" s="375" t="s">
        <v>40</v>
      </c>
      <c r="B33" s="372"/>
      <c r="C33" s="372"/>
      <c r="D33" s="372"/>
      <c r="E33" s="372"/>
      <c r="F33" s="372"/>
      <c r="G33" s="372"/>
      <c r="H33" s="372"/>
      <c r="I33" s="372"/>
      <c r="J33" s="372"/>
      <c r="K33" s="372"/>
      <c r="L33" s="372"/>
      <c r="M33" s="372"/>
      <c r="N33" s="372"/>
      <c r="O33" s="372"/>
      <c r="P33" s="372"/>
      <c r="Q33" s="132"/>
      <c r="R33" s="132"/>
      <c r="S33" s="133"/>
    </row>
    <row r="34" spans="1:19" ht="15.75" x14ac:dyDescent="0.25">
      <c r="A34" s="134" t="s">
        <v>169</v>
      </c>
      <c r="B34" s="135" t="s">
        <v>170</v>
      </c>
      <c r="C34" s="130">
        <v>1643.4741478834524</v>
      </c>
      <c r="D34" s="130">
        <v>1643.4741478834524</v>
      </c>
      <c r="E34" s="130">
        <v>1643.4741478834524</v>
      </c>
      <c r="F34" s="130">
        <v>1643.4741478834524</v>
      </c>
      <c r="G34" s="130">
        <v>1643.4741478834524</v>
      </c>
      <c r="H34" s="130">
        <v>1643.4741478834524</v>
      </c>
      <c r="I34" s="130">
        <v>1643.4741478834524</v>
      </c>
      <c r="J34" s="130">
        <v>1643.4741478834524</v>
      </c>
      <c r="K34" s="130">
        <v>1643.4741478834524</v>
      </c>
      <c r="L34" s="130">
        <v>1643.4741478834524</v>
      </c>
      <c r="M34" s="130">
        <v>1643.4741478834524</v>
      </c>
      <c r="N34" s="130">
        <v>1643.4741478834524</v>
      </c>
      <c r="O34" s="130">
        <v>1643.4741478834524</v>
      </c>
      <c r="P34" s="130">
        <v>1643.4741478834524</v>
      </c>
      <c r="Q34" s="130">
        <v>1643.4741478834524</v>
      </c>
      <c r="R34" s="130">
        <v>1643.4741478834524</v>
      </c>
      <c r="S34" s="131">
        <v>1643.4741478834524</v>
      </c>
    </row>
    <row r="35" spans="1:19" ht="15.75" x14ac:dyDescent="0.25">
      <c r="A35" s="136" t="s">
        <v>123</v>
      </c>
      <c r="B35" s="135" t="s">
        <v>124</v>
      </c>
      <c r="C35" s="130"/>
      <c r="D35" s="130">
        <v>1718.1747481231098</v>
      </c>
      <c r="E35" s="130"/>
      <c r="F35" s="130"/>
      <c r="G35" s="130"/>
      <c r="H35" s="130">
        <v>1718.1747481231098</v>
      </c>
      <c r="I35" s="130"/>
      <c r="J35" s="130"/>
      <c r="K35" s="130">
        <v>1718.1747481231098</v>
      </c>
      <c r="L35" s="130">
        <v>1718.1747481231098</v>
      </c>
      <c r="M35" s="130">
        <v>1718.1747481231098</v>
      </c>
      <c r="N35" s="130">
        <v>1718.1747481231098</v>
      </c>
      <c r="O35" s="130"/>
      <c r="P35" s="130"/>
      <c r="Q35" s="130">
        <v>1718.1747481231098</v>
      </c>
      <c r="R35" s="130">
        <v>1718.1747481231098</v>
      </c>
      <c r="S35" s="131">
        <v>1718.1747481231098</v>
      </c>
    </row>
    <row r="36" spans="1:19" ht="15.75" x14ac:dyDescent="0.25">
      <c r="A36" s="134" t="s">
        <v>125</v>
      </c>
      <c r="B36" s="135" t="s">
        <v>126</v>
      </c>
      <c r="C36" s="130"/>
      <c r="D36" s="130">
        <v>1718.1747481231098</v>
      </c>
      <c r="E36" s="130"/>
      <c r="F36" s="130"/>
      <c r="G36" s="130"/>
      <c r="H36" s="130">
        <v>1718.1747481231098</v>
      </c>
      <c r="I36" s="130"/>
      <c r="J36" s="130"/>
      <c r="K36" s="130">
        <v>1718.1747481231098</v>
      </c>
      <c r="L36" s="130">
        <v>1718.1747481231098</v>
      </c>
      <c r="M36" s="130">
        <v>1718.1747481231098</v>
      </c>
      <c r="N36" s="130">
        <v>1718.1747481231098</v>
      </c>
      <c r="O36" s="130">
        <v>1718.1747481231098</v>
      </c>
      <c r="P36" s="130"/>
      <c r="Q36" s="130">
        <v>1718.1747481231098</v>
      </c>
      <c r="R36" s="130">
        <v>1718.1747481231098</v>
      </c>
      <c r="S36" s="131">
        <v>1718.1747481231098</v>
      </c>
    </row>
    <row r="37" spans="1:19" ht="15.75" x14ac:dyDescent="0.25">
      <c r="A37" s="136" t="s">
        <v>127</v>
      </c>
      <c r="B37" s="135" t="s">
        <v>128</v>
      </c>
      <c r="C37" s="130"/>
      <c r="D37" s="130">
        <v>1718.1747481231098</v>
      </c>
      <c r="E37" s="130"/>
      <c r="F37" s="130"/>
      <c r="G37" s="130"/>
      <c r="H37" s="130">
        <v>1718.1747481231098</v>
      </c>
      <c r="I37" s="130"/>
      <c r="J37" s="130"/>
      <c r="K37" s="130">
        <v>1718.1747481231098</v>
      </c>
      <c r="L37" s="130">
        <v>1718.1747481231098</v>
      </c>
      <c r="M37" s="130"/>
      <c r="N37" s="130"/>
      <c r="O37" s="130"/>
      <c r="P37" s="130"/>
      <c r="Q37" s="130">
        <v>1718.1747481231098</v>
      </c>
      <c r="R37" s="130">
        <v>1718.1747481231098</v>
      </c>
      <c r="S37" s="131">
        <v>1718.1747481231098</v>
      </c>
    </row>
    <row r="38" spans="1:19" ht="15.75" x14ac:dyDescent="0.25">
      <c r="A38" s="136" t="s">
        <v>129</v>
      </c>
      <c r="B38" s="135" t="s">
        <v>130</v>
      </c>
      <c r="C38" s="130"/>
      <c r="D38" s="130"/>
      <c r="E38" s="130"/>
      <c r="F38" s="130"/>
      <c r="G38" s="130"/>
      <c r="H38" s="130">
        <v>1718.1747481231098</v>
      </c>
      <c r="I38" s="130"/>
      <c r="J38" s="130"/>
      <c r="K38" s="130">
        <v>1718.1747481231098</v>
      </c>
      <c r="L38" s="130">
        <v>1718.1747481231098</v>
      </c>
      <c r="M38" s="130">
        <v>1718.1747481231098</v>
      </c>
      <c r="N38" s="130"/>
      <c r="O38" s="130"/>
      <c r="P38" s="130"/>
      <c r="Q38" s="130">
        <v>1718.1747481231098</v>
      </c>
      <c r="R38" s="130">
        <v>1718.1747481231098</v>
      </c>
      <c r="S38" s="131">
        <v>1718.1747481231098</v>
      </c>
    </row>
    <row r="39" spans="1:19" ht="15.75" x14ac:dyDescent="0.25">
      <c r="A39" s="134" t="s">
        <v>131</v>
      </c>
      <c r="B39" s="137" t="s">
        <v>132</v>
      </c>
      <c r="C39" s="130"/>
      <c r="D39" s="130"/>
      <c r="E39" s="130"/>
      <c r="F39" s="130"/>
      <c r="G39" s="130"/>
      <c r="H39" s="130"/>
      <c r="I39" s="130"/>
      <c r="J39" s="130"/>
      <c r="K39" s="130">
        <v>1718.1747481231098</v>
      </c>
      <c r="L39" s="130">
        <v>1718.1747481231098</v>
      </c>
      <c r="M39" s="130"/>
      <c r="N39" s="130"/>
      <c r="O39" s="130"/>
      <c r="P39" s="130">
        <v>1718.1747481231098</v>
      </c>
      <c r="Q39" s="130">
        <v>1718.1747481231098</v>
      </c>
      <c r="R39" s="130">
        <v>1718.1747481231098</v>
      </c>
      <c r="S39" s="131">
        <v>1718.1747481231098</v>
      </c>
    </row>
    <row r="40" spans="1:19" ht="15.75" x14ac:dyDescent="0.25">
      <c r="A40" s="134" t="s">
        <v>133</v>
      </c>
      <c r="B40" s="137" t="s">
        <v>134</v>
      </c>
      <c r="C40" s="130"/>
      <c r="D40" s="130"/>
      <c r="E40" s="130"/>
      <c r="F40" s="130"/>
      <c r="G40" s="130"/>
      <c r="H40" s="130"/>
      <c r="I40" s="130"/>
      <c r="J40" s="130"/>
      <c r="K40" s="130">
        <v>1718.1747481231098</v>
      </c>
      <c r="L40" s="130">
        <v>1718.1747481231098</v>
      </c>
      <c r="M40" s="130"/>
      <c r="N40" s="130"/>
      <c r="O40" s="130"/>
      <c r="P40" s="130">
        <v>1718.1747481231098</v>
      </c>
      <c r="Q40" s="130">
        <v>1718.1747481231098</v>
      </c>
      <c r="R40" s="130">
        <v>1718.1747481231098</v>
      </c>
      <c r="S40" s="131">
        <v>1718.1747481231098</v>
      </c>
    </row>
    <row r="41" spans="1:19" ht="15.75" x14ac:dyDescent="0.25">
      <c r="A41" s="136" t="s">
        <v>135</v>
      </c>
      <c r="B41" s="135" t="s">
        <v>136</v>
      </c>
      <c r="C41" s="130"/>
      <c r="D41" s="130"/>
      <c r="E41" s="130"/>
      <c r="F41" s="130">
        <v>1718.1747481231098</v>
      </c>
      <c r="G41" s="130"/>
      <c r="H41" s="130">
        <v>1718.1747481231098</v>
      </c>
      <c r="I41" s="130"/>
      <c r="J41" s="130"/>
      <c r="K41" s="130"/>
      <c r="L41" s="130">
        <v>1718.1747481231098</v>
      </c>
      <c r="M41" s="130"/>
      <c r="N41" s="130">
        <v>1718.1747481231098</v>
      </c>
      <c r="O41" s="130"/>
      <c r="P41" s="130"/>
      <c r="Q41" s="130">
        <v>1718.1747481231098</v>
      </c>
      <c r="R41" s="130">
        <v>1718.1747481231098</v>
      </c>
      <c r="S41" s="131">
        <v>1718.1747481231098</v>
      </c>
    </row>
    <row r="42" spans="1:19" ht="15.75" x14ac:dyDescent="0.25">
      <c r="A42" s="136" t="s">
        <v>137</v>
      </c>
      <c r="B42" s="135" t="s">
        <v>138</v>
      </c>
      <c r="C42" s="130"/>
      <c r="D42" s="130">
        <v>1718.1747481231098</v>
      </c>
      <c r="E42" s="130"/>
      <c r="F42" s="130"/>
      <c r="G42" s="130"/>
      <c r="H42" s="130"/>
      <c r="I42" s="130">
        <v>1718.1747481231098</v>
      </c>
      <c r="J42" s="130">
        <v>1718.1747481231098</v>
      </c>
      <c r="K42" s="130">
        <v>1718.1747481231098</v>
      </c>
      <c r="L42" s="130">
        <v>1718.1747481231098</v>
      </c>
      <c r="M42" s="130">
        <v>1718.1747481231098</v>
      </c>
      <c r="N42" s="130">
        <v>1718.1747481231098</v>
      </c>
      <c r="O42" s="130">
        <v>1718.1747481231098</v>
      </c>
      <c r="P42" s="130">
        <v>1718.1747481231098</v>
      </c>
      <c r="Q42" s="130">
        <v>1718.1747481231098</v>
      </c>
      <c r="R42" s="130">
        <v>1718.1747481231098</v>
      </c>
      <c r="S42" s="131">
        <v>1718.1747481231098</v>
      </c>
    </row>
    <row r="43" spans="1:19" ht="15.75" x14ac:dyDescent="0.25">
      <c r="A43" s="136" t="s">
        <v>139</v>
      </c>
      <c r="B43" s="135" t="s">
        <v>140</v>
      </c>
      <c r="C43" s="130"/>
      <c r="D43" s="130"/>
      <c r="E43" s="130"/>
      <c r="F43" s="130"/>
      <c r="G43" s="130"/>
      <c r="H43" s="130"/>
      <c r="I43" s="130"/>
      <c r="J43" s="130"/>
      <c r="K43" s="130"/>
      <c r="L43" s="130">
        <v>1718.1747481231098</v>
      </c>
      <c r="M43" s="130"/>
      <c r="N43" s="130">
        <v>1718.1747481231098</v>
      </c>
      <c r="O43" s="130"/>
      <c r="P43" s="130"/>
      <c r="Q43" s="130">
        <v>1718.1747481231098</v>
      </c>
      <c r="R43" s="130">
        <v>1718.1747481231098</v>
      </c>
      <c r="S43" s="131">
        <v>1718.1747481231098</v>
      </c>
    </row>
    <row r="44" spans="1:19" ht="36.75" customHeight="1" x14ac:dyDescent="0.2">
      <c r="A44" s="308" t="s">
        <v>12</v>
      </c>
      <c r="B44" s="309"/>
      <c r="C44" s="377">
        <v>8557.2999999999993</v>
      </c>
      <c r="D44" s="378"/>
      <c r="E44" s="378"/>
      <c r="F44" s="378"/>
      <c r="G44" s="378"/>
      <c r="H44" s="378"/>
      <c r="I44" s="378"/>
      <c r="J44" s="378"/>
      <c r="K44" s="378"/>
      <c r="L44" s="378"/>
      <c r="M44" s="378"/>
      <c r="N44" s="378"/>
      <c r="O44" s="378"/>
      <c r="P44" s="378"/>
      <c r="Q44" s="378"/>
      <c r="R44" s="378"/>
      <c r="S44" s="379"/>
    </row>
    <row r="45" spans="1:19" ht="67.5" customHeight="1" x14ac:dyDescent="0.2">
      <c r="A45" s="308" t="s">
        <v>13</v>
      </c>
      <c r="B45" s="309"/>
      <c r="C45" s="380">
        <v>0.99752611324903795</v>
      </c>
      <c r="D45" s="381"/>
      <c r="E45" s="381"/>
      <c r="F45" s="381"/>
      <c r="G45" s="381"/>
      <c r="H45" s="381"/>
      <c r="I45" s="381"/>
      <c r="J45" s="381"/>
      <c r="K45" s="381"/>
      <c r="L45" s="381"/>
      <c r="M45" s="381"/>
      <c r="N45" s="381"/>
      <c r="O45" s="381"/>
      <c r="P45" s="381"/>
      <c r="Q45" s="381"/>
      <c r="R45" s="381"/>
      <c r="S45" s="382"/>
    </row>
    <row r="46" spans="1:19" ht="15.75" x14ac:dyDescent="0.25">
      <c r="A46" s="345" t="s">
        <v>41</v>
      </c>
      <c r="B46" s="102" t="s">
        <v>61</v>
      </c>
      <c r="C46" s="138">
        <v>0.36092214834118241</v>
      </c>
      <c r="D46" s="138">
        <v>3.0587623359587721</v>
      </c>
      <c r="E46" s="138">
        <v>0.33661391626306392</v>
      </c>
      <c r="F46" s="138">
        <v>0.46117091364974933</v>
      </c>
      <c r="G46" s="138">
        <v>0.19253152279340446</v>
      </c>
      <c r="H46" s="139">
        <v>1.5996540336920426</v>
      </c>
      <c r="I46" s="139">
        <v>0.61811038053766965</v>
      </c>
      <c r="J46" s="138">
        <v>0.39381415392413488</v>
      </c>
      <c r="K46" s="138">
        <v>1.4769529433218322</v>
      </c>
      <c r="L46" s="138">
        <v>3.5118955208579723</v>
      </c>
      <c r="M46" s="138">
        <v>1.0743876810603712</v>
      </c>
      <c r="N46" s="138">
        <v>1.2756703121911015</v>
      </c>
      <c r="O46" s="138">
        <v>0.59509678505486541</v>
      </c>
      <c r="P46" s="138">
        <v>0.59509678505486541</v>
      </c>
      <c r="Q46" s="140">
        <v>2.8265468594811356</v>
      </c>
      <c r="R46" s="140">
        <v>1.8795182055832933</v>
      </c>
      <c r="S46" s="141">
        <v>2.203501927084234</v>
      </c>
    </row>
    <row r="47" spans="1:19" ht="15.75" x14ac:dyDescent="0.25">
      <c r="A47" s="344"/>
      <c r="B47" s="109" t="s">
        <v>26</v>
      </c>
      <c r="C47" s="138">
        <v>0.36092214834118241</v>
      </c>
      <c r="D47" s="138">
        <v>3.0587623359587721</v>
      </c>
      <c r="E47" s="138">
        <v>0.33661391626306392</v>
      </c>
      <c r="F47" s="138">
        <v>0.46117091364974933</v>
      </c>
      <c r="G47" s="138">
        <v>0.19253152279340446</v>
      </c>
      <c r="H47" s="139">
        <v>1.5996540336920426</v>
      </c>
      <c r="I47" s="139">
        <v>0.61811038053766965</v>
      </c>
      <c r="J47" s="138">
        <v>0.39381415392413488</v>
      </c>
      <c r="K47" s="138">
        <v>1.4769529433218322</v>
      </c>
      <c r="L47" s="138">
        <v>3.5118955208579723</v>
      </c>
      <c r="M47" s="138">
        <v>1.0743876810603712</v>
      </c>
      <c r="N47" s="138">
        <v>1.2756703121911015</v>
      </c>
      <c r="O47" s="138">
        <v>0.59509678505486541</v>
      </c>
      <c r="P47" s="138">
        <v>0.59509678505486541</v>
      </c>
      <c r="Q47" s="140">
        <v>2.8265468594811356</v>
      </c>
      <c r="R47" s="140">
        <v>1.8795182055832933</v>
      </c>
      <c r="S47" s="141">
        <v>2.203501927084234</v>
      </c>
    </row>
    <row r="48" spans="1:19" ht="15.75" x14ac:dyDescent="0.25">
      <c r="A48" s="345" t="s">
        <v>23</v>
      </c>
      <c r="B48" s="114" t="s">
        <v>61</v>
      </c>
      <c r="C48" s="130">
        <v>3080.8784535184168</v>
      </c>
      <c r="D48" s="130">
        <v>26109.993577841535</v>
      </c>
      <c r="E48" s="130">
        <v>2873.380219351292</v>
      </c>
      <c r="F48" s="130">
        <v>3936.614967474402</v>
      </c>
      <c r="G48" s="130">
        <v>1643.4741478834524</v>
      </c>
      <c r="H48" s="130">
        <v>13654.855120796969</v>
      </c>
      <c r="I48" s="130">
        <v>5276.27069174598</v>
      </c>
      <c r="J48" s="130">
        <v>3361.6488960065622</v>
      </c>
      <c r="K48" s="130">
        <v>12607.462636622111</v>
      </c>
      <c r="L48" s="130">
        <v>29977.997446117377</v>
      </c>
      <c r="M48" s="130">
        <v>9171.11314037589</v>
      </c>
      <c r="N48" s="130">
        <v>10889.287888499</v>
      </c>
      <c r="O48" s="130">
        <v>5079.8236441296722</v>
      </c>
      <c r="P48" s="130">
        <v>5079.8236441296722</v>
      </c>
      <c r="Q48" s="130">
        <v>24127.772034105281</v>
      </c>
      <c r="R48" s="130">
        <v>16043.812132868332</v>
      </c>
      <c r="S48" s="131">
        <v>18809.3793651663</v>
      </c>
    </row>
    <row r="49" spans="1:19" ht="15.75" x14ac:dyDescent="0.25">
      <c r="A49" s="344"/>
      <c r="B49" s="117" t="s">
        <v>26</v>
      </c>
      <c r="C49" s="142">
        <v>3080.8784535184168</v>
      </c>
      <c r="D49" s="142">
        <v>26109.993577841535</v>
      </c>
      <c r="E49" s="142">
        <v>2873.380219351292</v>
      </c>
      <c r="F49" s="142">
        <v>3936.614967474402</v>
      </c>
      <c r="G49" s="142">
        <v>1643.4741478834524</v>
      </c>
      <c r="H49" s="142">
        <v>13654.855120796969</v>
      </c>
      <c r="I49" s="142">
        <v>5276.27069174598</v>
      </c>
      <c r="J49" s="142">
        <v>3361.6488960065622</v>
      </c>
      <c r="K49" s="142">
        <v>12607.462636622111</v>
      </c>
      <c r="L49" s="142">
        <v>29977.997446117377</v>
      </c>
      <c r="M49" s="142">
        <v>9171.11314037589</v>
      </c>
      <c r="N49" s="142">
        <v>10889.287888499</v>
      </c>
      <c r="O49" s="142">
        <v>5079.8236441296722</v>
      </c>
      <c r="P49" s="142">
        <v>5079.8236441296722</v>
      </c>
      <c r="Q49" s="142">
        <v>24127.772034105281</v>
      </c>
      <c r="R49" s="142">
        <v>16043.812132868332</v>
      </c>
      <c r="S49" s="143">
        <v>18809.3793651663</v>
      </c>
    </row>
    <row r="50" spans="1:19" s="163" customFormat="1" x14ac:dyDescent="0.2">
      <c r="C50" s="266"/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</row>
    <row r="51" spans="1:19" s="163" customFormat="1" x14ac:dyDescent="0.2">
      <c r="C51" s="266"/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</row>
    <row r="52" spans="1:19" s="163" customFormat="1" x14ac:dyDescent="0.2">
      <c r="C52" s="266"/>
      <c r="D52" s="266"/>
      <c r="E52" s="266"/>
      <c r="F52" s="266"/>
      <c r="G52" s="266"/>
      <c r="H52" s="266"/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</row>
    <row r="53" spans="1:19" s="163" customFormat="1" x14ac:dyDescent="0.2">
      <c r="C53" s="266"/>
      <c r="D53" s="266"/>
      <c r="E53" s="266"/>
      <c r="F53" s="266"/>
      <c r="G53" s="266"/>
      <c r="H53" s="266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</row>
    <row r="54" spans="1:19" ht="44.25" customHeight="1" x14ac:dyDescent="0.3">
      <c r="B54" s="322" t="s">
        <v>91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</row>
    <row r="55" spans="1:19" ht="14.25" customHeight="1" x14ac:dyDescent="0.3">
      <c r="A55" s="121"/>
      <c r="C55" s="145">
        <v>0</v>
      </c>
      <c r="S55" s="68" t="s">
        <v>8</v>
      </c>
    </row>
    <row r="56" spans="1:19" ht="12.75" customHeight="1" x14ac:dyDescent="0.25">
      <c r="A56" s="369" t="s">
        <v>9</v>
      </c>
      <c r="B56" s="371" t="s">
        <v>10</v>
      </c>
      <c r="C56" s="373" t="s">
        <v>71</v>
      </c>
      <c r="D56" s="373"/>
      <c r="E56" s="373"/>
      <c r="F56" s="373"/>
      <c r="G56" s="373"/>
      <c r="H56" s="373"/>
      <c r="I56" s="373"/>
      <c r="J56" s="373"/>
      <c r="K56" s="373"/>
      <c r="L56" s="373"/>
      <c r="M56" s="373"/>
      <c r="N56" s="373"/>
      <c r="O56" s="373"/>
      <c r="P56" s="373"/>
      <c r="Q56" s="373"/>
      <c r="R56" s="373"/>
      <c r="S56" s="374"/>
    </row>
    <row r="57" spans="1:19" ht="51" x14ac:dyDescent="0.2">
      <c r="A57" s="370"/>
      <c r="B57" s="372"/>
      <c r="C57" s="122" t="s">
        <v>72</v>
      </c>
      <c r="D57" s="122" t="s">
        <v>73</v>
      </c>
      <c r="E57" s="122" t="s">
        <v>74</v>
      </c>
      <c r="F57" s="122" t="s">
        <v>75</v>
      </c>
      <c r="G57" s="123" t="s">
        <v>76</v>
      </c>
      <c r="H57" s="123" t="s">
        <v>77</v>
      </c>
      <c r="I57" s="123" t="s">
        <v>78</v>
      </c>
      <c r="J57" s="123" t="s">
        <v>79</v>
      </c>
      <c r="K57" s="123" t="s">
        <v>80</v>
      </c>
      <c r="L57" s="123" t="s">
        <v>81</v>
      </c>
      <c r="M57" s="123" t="s">
        <v>82</v>
      </c>
      <c r="N57" s="123" t="s">
        <v>83</v>
      </c>
      <c r="O57" s="123" t="s">
        <v>84</v>
      </c>
      <c r="P57" s="123" t="s">
        <v>85</v>
      </c>
      <c r="Q57" s="123" t="s">
        <v>86</v>
      </c>
      <c r="R57" s="123" t="s">
        <v>87</v>
      </c>
      <c r="S57" s="124" t="s">
        <v>88</v>
      </c>
    </row>
    <row r="58" spans="1:19" ht="15.75" x14ac:dyDescent="0.25">
      <c r="A58" s="375" t="s">
        <v>37</v>
      </c>
      <c r="B58" s="372"/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125"/>
      <c r="R58" s="125"/>
      <c r="S58" s="126"/>
    </row>
    <row r="59" spans="1:19" ht="15.75" x14ac:dyDescent="0.25">
      <c r="A59" s="127" t="s">
        <v>161</v>
      </c>
      <c r="B59" s="128" t="s">
        <v>162</v>
      </c>
      <c r="C59" s="129">
        <v>894.28356990104464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1"/>
    </row>
    <row r="60" spans="1:19" ht="15.75" x14ac:dyDescent="0.25">
      <c r="A60" s="127" t="s">
        <v>53</v>
      </c>
      <c r="B60" s="128" t="s">
        <v>54</v>
      </c>
      <c r="C60" s="130"/>
      <c r="D60" s="130"/>
      <c r="E60" s="130">
        <v>325.20999999999998</v>
      </c>
      <c r="F60" s="130"/>
      <c r="G60" s="130"/>
      <c r="H60" s="130">
        <v>325.20999999999998</v>
      </c>
      <c r="I60" s="130"/>
      <c r="J60" s="130"/>
      <c r="K60" s="130">
        <v>325.20999999999998</v>
      </c>
      <c r="L60" s="130">
        <v>325.20999999999998</v>
      </c>
      <c r="M60" s="130">
        <v>325.20999999999998</v>
      </c>
      <c r="N60" s="130">
        <v>325.20999999999998</v>
      </c>
      <c r="O60" s="130"/>
      <c r="P60" s="130"/>
      <c r="Q60" s="130">
        <v>325.20999999999998</v>
      </c>
      <c r="R60" s="130">
        <v>325.20999999999998</v>
      </c>
      <c r="S60" s="131">
        <v>325.20999999999998</v>
      </c>
    </row>
    <row r="61" spans="1:19" ht="15.75" x14ac:dyDescent="0.25">
      <c r="A61" s="127" t="s">
        <v>89</v>
      </c>
      <c r="B61" s="128" t="s">
        <v>90</v>
      </c>
      <c r="C61" s="130"/>
      <c r="D61" s="130"/>
      <c r="E61" s="130">
        <v>353.91</v>
      </c>
      <c r="F61" s="130"/>
      <c r="G61" s="130"/>
      <c r="H61" s="130">
        <v>353.91</v>
      </c>
      <c r="I61" s="130"/>
      <c r="J61" s="130"/>
      <c r="K61" s="130">
        <v>353.91</v>
      </c>
      <c r="L61" s="130">
        <v>353.91</v>
      </c>
      <c r="M61" s="130">
        <v>353.91</v>
      </c>
      <c r="N61" s="130">
        <v>353.91</v>
      </c>
      <c r="O61" s="130"/>
      <c r="P61" s="130"/>
      <c r="Q61" s="130">
        <v>353.91</v>
      </c>
      <c r="R61" s="130">
        <v>353.91</v>
      </c>
      <c r="S61" s="131">
        <v>353.91</v>
      </c>
    </row>
    <row r="62" spans="1:19" ht="27.75" customHeight="1" x14ac:dyDescent="0.25">
      <c r="A62" s="127" t="s">
        <v>103</v>
      </c>
      <c r="B62" s="128" t="s">
        <v>104</v>
      </c>
      <c r="C62" s="130"/>
      <c r="D62" s="130"/>
      <c r="E62" s="130"/>
      <c r="F62" s="130"/>
      <c r="G62" s="130"/>
      <c r="H62" s="130">
        <v>2867.6851736393633</v>
      </c>
      <c r="I62" s="130"/>
      <c r="J62" s="130"/>
      <c r="K62" s="130"/>
      <c r="L62" s="130">
        <v>2867.6851736393633</v>
      </c>
      <c r="M62" s="130"/>
      <c r="N62" s="130"/>
      <c r="O62" s="130"/>
      <c r="P62" s="130"/>
      <c r="Q62" s="130">
        <v>2867.6851736393633</v>
      </c>
      <c r="R62" s="130"/>
      <c r="S62" s="131">
        <v>2867.6851736393633</v>
      </c>
    </row>
    <row r="63" spans="1:19" ht="27.75" customHeight="1" x14ac:dyDescent="0.25">
      <c r="A63" s="127" t="s">
        <v>107</v>
      </c>
      <c r="B63" s="128" t="s">
        <v>108</v>
      </c>
      <c r="C63" s="130"/>
      <c r="D63" s="130">
        <v>2757.3865545904346</v>
      </c>
      <c r="E63" s="130"/>
      <c r="F63" s="130"/>
      <c r="G63" s="130"/>
      <c r="H63" s="130"/>
      <c r="I63" s="130"/>
      <c r="J63" s="130"/>
      <c r="K63" s="130"/>
      <c r="L63" s="130">
        <v>2757.3865545904346</v>
      </c>
      <c r="M63" s="130"/>
      <c r="N63" s="130"/>
      <c r="O63" s="130"/>
      <c r="P63" s="130"/>
      <c r="Q63" s="130">
        <v>2757.3865545904346</v>
      </c>
      <c r="R63" s="130"/>
      <c r="S63" s="131"/>
    </row>
    <row r="64" spans="1:19" ht="27.75" customHeight="1" x14ac:dyDescent="0.25">
      <c r="A64" s="127" t="s">
        <v>109</v>
      </c>
      <c r="B64" s="128" t="s">
        <v>110</v>
      </c>
      <c r="C64" s="130"/>
      <c r="D64" s="130">
        <v>6066.2436553875768</v>
      </c>
      <c r="E64" s="130"/>
      <c r="F64" s="130"/>
      <c r="G64" s="130"/>
      <c r="H64" s="130"/>
      <c r="I64" s="130"/>
      <c r="J64" s="130"/>
      <c r="K64" s="130"/>
      <c r="L64" s="130">
        <v>6066.2436553875768</v>
      </c>
      <c r="M64" s="130"/>
      <c r="N64" s="130"/>
      <c r="O64" s="130"/>
      <c r="P64" s="130"/>
      <c r="Q64" s="130"/>
      <c r="R64" s="130"/>
      <c r="S64" s="131"/>
    </row>
    <row r="65" spans="1:19" ht="27.75" customHeight="1" x14ac:dyDescent="0.25">
      <c r="A65" s="127" t="s">
        <v>117</v>
      </c>
      <c r="B65" s="128" t="s">
        <v>118</v>
      </c>
      <c r="C65" s="130"/>
      <c r="D65" s="130">
        <v>2757.3865545904346</v>
      </c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1"/>
    </row>
    <row r="66" spans="1:19" ht="27.75" customHeight="1" x14ac:dyDescent="0.25">
      <c r="A66" s="127" t="s">
        <v>163</v>
      </c>
      <c r="B66" s="128" t="s">
        <v>164</v>
      </c>
      <c r="C66" s="130"/>
      <c r="D66" s="130">
        <v>2757.3865545904346</v>
      </c>
      <c r="E66" s="130"/>
      <c r="F66" s="130"/>
      <c r="G66" s="130"/>
      <c r="H66" s="130"/>
      <c r="I66" s="130"/>
      <c r="J66" s="130"/>
      <c r="K66" s="130"/>
      <c r="L66" s="130">
        <v>2757.3865545904346</v>
      </c>
      <c r="M66" s="130"/>
      <c r="N66" s="130"/>
      <c r="O66" s="130"/>
      <c r="P66" s="130"/>
      <c r="Q66" s="130">
        <v>2757.3865545904346</v>
      </c>
      <c r="R66" s="130"/>
      <c r="S66" s="131"/>
    </row>
    <row r="67" spans="1:19" ht="15.75" x14ac:dyDescent="0.25">
      <c r="A67" s="127" t="s">
        <v>119</v>
      </c>
      <c r="B67" s="128" t="s">
        <v>120</v>
      </c>
      <c r="C67" s="130"/>
      <c r="D67" s="130">
        <v>3308.8683753161081</v>
      </c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1"/>
    </row>
    <row r="68" spans="1:19" ht="26.25" x14ac:dyDescent="0.25">
      <c r="A68" s="127" t="s">
        <v>165</v>
      </c>
      <c r="B68" s="128" t="s">
        <v>166</v>
      </c>
      <c r="C68" s="130">
        <v>596.19656294667402</v>
      </c>
      <c r="D68" s="130">
        <v>596.19656294667402</v>
      </c>
      <c r="E68" s="130">
        <v>596.19656294667402</v>
      </c>
      <c r="F68" s="130">
        <v>596.19656294667402</v>
      </c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1"/>
    </row>
    <row r="69" spans="1:19" ht="26.25" x14ac:dyDescent="0.25">
      <c r="A69" s="127" t="s">
        <v>167</v>
      </c>
      <c r="B69" s="128" t="s">
        <v>168</v>
      </c>
      <c r="C69" s="130"/>
      <c r="D69" s="130"/>
      <c r="E69" s="130"/>
      <c r="F69" s="130"/>
      <c r="G69" s="130"/>
      <c r="H69" s="130"/>
      <c r="I69" s="130">
        <v>1985.3187702858718</v>
      </c>
      <c r="J69" s="130"/>
      <c r="K69" s="130"/>
      <c r="L69" s="130"/>
      <c r="M69" s="130"/>
      <c r="N69" s="130"/>
      <c r="O69" s="130"/>
      <c r="P69" s="130"/>
      <c r="Q69" s="130"/>
      <c r="R69" s="130"/>
      <c r="S69" s="131"/>
    </row>
    <row r="70" spans="1:19" ht="15.75" x14ac:dyDescent="0.25">
      <c r="A70" s="375" t="s">
        <v>40</v>
      </c>
      <c r="B70" s="372"/>
      <c r="C70" s="372"/>
      <c r="D70" s="372"/>
      <c r="E70" s="372"/>
      <c r="F70" s="372"/>
      <c r="G70" s="372"/>
      <c r="H70" s="372"/>
      <c r="I70" s="372"/>
      <c r="J70" s="372"/>
      <c r="K70" s="372"/>
      <c r="L70" s="372"/>
      <c r="M70" s="372"/>
      <c r="N70" s="372"/>
      <c r="O70" s="372"/>
      <c r="P70" s="372"/>
      <c r="Q70" s="132"/>
      <c r="R70" s="132"/>
      <c r="S70" s="133"/>
    </row>
    <row r="71" spans="1:19" ht="15.75" x14ac:dyDescent="0.25">
      <c r="A71" s="134" t="s">
        <v>169</v>
      </c>
      <c r="B71" s="135" t="s">
        <v>170</v>
      </c>
      <c r="C71" s="130">
        <v>1704.1590571742718</v>
      </c>
      <c r="D71" s="130">
        <v>1704.1590571742718</v>
      </c>
      <c r="E71" s="130">
        <v>1704.1590571742718</v>
      </c>
      <c r="F71" s="130">
        <v>1704.1590571742718</v>
      </c>
      <c r="G71" s="130">
        <v>1704.1590571742718</v>
      </c>
      <c r="H71" s="130">
        <v>1704.1590571742718</v>
      </c>
      <c r="I71" s="130">
        <v>1704.1590571742718</v>
      </c>
      <c r="J71" s="130">
        <v>1704.1590571742718</v>
      </c>
      <c r="K71" s="130">
        <v>1704.1590571742718</v>
      </c>
      <c r="L71" s="130">
        <v>1704.1590571742718</v>
      </c>
      <c r="M71" s="130">
        <v>1704.1590571742718</v>
      </c>
      <c r="N71" s="130">
        <v>1704.1590571742718</v>
      </c>
      <c r="O71" s="130">
        <v>1704.1590571742718</v>
      </c>
      <c r="P71" s="130">
        <v>1704.1590571742718</v>
      </c>
      <c r="Q71" s="130">
        <v>1704.1590571742718</v>
      </c>
      <c r="R71" s="130">
        <v>1704.1590571742718</v>
      </c>
      <c r="S71" s="131">
        <v>1704.1590571742718</v>
      </c>
    </row>
    <row r="72" spans="1:19" ht="15.75" x14ac:dyDescent="0.25">
      <c r="A72" s="136" t="s">
        <v>123</v>
      </c>
      <c r="B72" s="135" t="s">
        <v>124</v>
      </c>
      <c r="C72" s="130"/>
      <c r="D72" s="130">
        <v>1781.6179600956912</v>
      </c>
      <c r="E72" s="130"/>
      <c r="F72" s="130"/>
      <c r="G72" s="130"/>
      <c r="H72" s="130">
        <v>1781.6179600956912</v>
      </c>
      <c r="I72" s="130"/>
      <c r="J72" s="130"/>
      <c r="K72" s="130">
        <v>1781.6179600956912</v>
      </c>
      <c r="L72" s="130">
        <v>1781.6179600956912</v>
      </c>
      <c r="M72" s="130">
        <v>1781.6179600956912</v>
      </c>
      <c r="N72" s="130">
        <v>1781.6179600956912</v>
      </c>
      <c r="O72" s="130"/>
      <c r="P72" s="130"/>
      <c r="Q72" s="130">
        <v>1781.6179600956912</v>
      </c>
      <c r="R72" s="130">
        <v>1781.6179600956912</v>
      </c>
      <c r="S72" s="131">
        <v>1781.6179600956912</v>
      </c>
    </row>
    <row r="73" spans="1:19" ht="15.75" x14ac:dyDescent="0.25">
      <c r="A73" s="134" t="s">
        <v>125</v>
      </c>
      <c r="B73" s="135" t="s">
        <v>126</v>
      </c>
      <c r="C73" s="130"/>
      <c r="D73" s="130">
        <v>1781.6179600956912</v>
      </c>
      <c r="E73" s="130"/>
      <c r="F73" s="130"/>
      <c r="G73" s="130"/>
      <c r="H73" s="130">
        <v>1781.6179600956912</v>
      </c>
      <c r="I73" s="130"/>
      <c r="J73" s="130"/>
      <c r="K73" s="130">
        <v>1781.6179600956912</v>
      </c>
      <c r="L73" s="130">
        <v>1781.6179600956912</v>
      </c>
      <c r="M73" s="130">
        <v>1781.6179600956912</v>
      </c>
      <c r="N73" s="130">
        <v>1781.6179600956912</v>
      </c>
      <c r="O73" s="130">
        <v>1781.6179600956912</v>
      </c>
      <c r="P73" s="130"/>
      <c r="Q73" s="130">
        <v>1781.6179600956912</v>
      </c>
      <c r="R73" s="130">
        <v>1781.6179600956912</v>
      </c>
      <c r="S73" s="131">
        <v>1781.6179600956912</v>
      </c>
    </row>
    <row r="74" spans="1:19" ht="15.75" x14ac:dyDescent="0.25">
      <c r="A74" s="136" t="s">
        <v>127</v>
      </c>
      <c r="B74" s="135" t="s">
        <v>128</v>
      </c>
      <c r="C74" s="130"/>
      <c r="D74" s="130">
        <v>1781.6179600956912</v>
      </c>
      <c r="E74" s="130"/>
      <c r="F74" s="130"/>
      <c r="G74" s="130"/>
      <c r="H74" s="130">
        <v>1781.6179600956912</v>
      </c>
      <c r="I74" s="130"/>
      <c r="J74" s="130"/>
      <c r="K74" s="130">
        <v>1781.6179600956912</v>
      </c>
      <c r="L74" s="130">
        <v>1781.6179600956912</v>
      </c>
      <c r="M74" s="130"/>
      <c r="N74" s="130"/>
      <c r="O74" s="130"/>
      <c r="P74" s="130"/>
      <c r="Q74" s="130">
        <v>1781.6179600956912</v>
      </c>
      <c r="R74" s="130">
        <v>1781.6179600956912</v>
      </c>
      <c r="S74" s="131">
        <v>1781.6179600956912</v>
      </c>
    </row>
    <row r="75" spans="1:19" ht="15.75" x14ac:dyDescent="0.25">
      <c r="A75" s="136" t="s">
        <v>129</v>
      </c>
      <c r="B75" s="135" t="s">
        <v>130</v>
      </c>
      <c r="C75" s="130"/>
      <c r="D75" s="130"/>
      <c r="E75" s="130"/>
      <c r="F75" s="130"/>
      <c r="G75" s="130"/>
      <c r="H75" s="130">
        <v>1781.6179600956912</v>
      </c>
      <c r="I75" s="130"/>
      <c r="J75" s="130"/>
      <c r="K75" s="130">
        <v>1781.6179600956912</v>
      </c>
      <c r="L75" s="130">
        <v>1781.6179600956912</v>
      </c>
      <c r="M75" s="130">
        <v>1781.6179600956912</v>
      </c>
      <c r="N75" s="130"/>
      <c r="O75" s="130"/>
      <c r="P75" s="130"/>
      <c r="Q75" s="130">
        <v>1781.6179600956912</v>
      </c>
      <c r="R75" s="130">
        <v>1781.6179600956912</v>
      </c>
      <c r="S75" s="131">
        <v>1781.6179600956912</v>
      </c>
    </row>
    <row r="76" spans="1:19" ht="15.75" x14ac:dyDescent="0.25">
      <c r="A76" s="134" t="s">
        <v>131</v>
      </c>
      <c r="B76" s="137" t="s">
        <v>132</v>
      </c>
      <c r="C76" s="130"/>
      <c r="D76" s="130"/>
      <c r="E76" s="130"/>
      <c r="F76" s="130"/>
      <c r="G76" s="130"/>
      <c r="H76" s="130"/>
      <c r="I76" s="130"/>
      <c r="J76" s="130"/>
      <c r="K76" s="130">
        <v>1781.6179600956912</v>
      </c>
      <c r="L76" s="130">
        <v>1781.6179600956912</v>
      </c>
      <c r="M76" s="130"/>
      <c r="N76" s="130"/>
      <c r="O76" s="130"/>
      <c r="P76" s="130">
        <v>1781.6179600956912</v>
      </c>
      <c r="Q76" s="130">
        <v>1781.6179600956912</v>
      </c>
      <c r="R76" s="130">
        <v>1781.6179600956912</v>
      </c>
      <c r="S76" s="131">
        <v>1781.6179600956912</v>
      </c>
    </row>
    <row r="77" spans="1:19" ht="15.75" x14ac:dyDescent="0.25">
      <c r="A77" s="134" t="s">
        <v>133</v>
      </c>
      <c r="B77" s="137" t="s">
        <v>134</v>
      </c>
      <c r="C77" s="130"/>
      <c r="D77" s="130"/>
      <c r="E77" s="130"/>
      <c r="F77" s="130"/>
      <c r="G77" s="130"/>
      <c r="H77" s="130"/>
      <c r="I77" s="130"/>
      <c r="J77" s="130"/>
      <c r="K77" s="130">
        <v>1781.6179600956912</v>
      </c>
      <c r="L77" s="130">
        <v>1781.6179600956912</v>
      </c>
      <c r="M77" s="130"/>
      <c r="N77" s="130"/>
      <c r="O77" s="130"/>
      <c r="P77" s="130">
        <v>1781.6179600956912</v>
      </c>
      <c r="Q77" s="130">
        <v>1781.6179600956912</v>
      </c>
      <c r="R77" s="130">
        <v>1781.6179600956912</v>
      </c>
      <c r="S77" s="131">
        <v>1781.6179600956912</v>
      </c>
    </row>
    <row r="78" spans="1:19" ht="15.75" x14ac:dyDescent="0.25">
      <c r="A78" s="136" t="s">
        <v>135</v>
      </c>
      <c r="B78" s="135" t="s">
        <v>136</v>
      </c>
      <c r="C78" s="130"/>
      <c r="D78" s="130"/>
      <c r="E78" s="130"/>
      <c r="F78" s="130">
        <v>1781.6179600956912</v>
      </c>
      <c r="G78" s="130"/>
      <c r="H78" s="130">
        <v>1781.6179600956912</v>
      </c>
      <c r="I78" s="130"/>
      <c r="J78" s="130"/>
      <c r="K78" s="130"/>
      <c r="L78" s="130">
        <v>1781.6179600956912</v>
      </c>
      <c r="M78" s="130"/>
      <c r="N78" s="130">
        <v>1781.6179600956912</v>
      </c>
      <c r="O78" s="130"/>
      <c r="P78" s="130"/>
      <c r="Q78" s="130">
        <v>1781.6179600956912</v>
      </c>
      <c r="R78" s="130">
        <v>1781.6179600956912</v>
      </c>
      <c r="S78" s="131">
        <v>1781.6179600956912</v>
      </c>
    </row>
    <row r="79" spans="1:19" ht="15.75" x14ac:dyDescent="0.25">
      <c r="A79" s="136" t="s">
        <v>137</v>
      </c>
      <c r="B79" s="135" t="s">
        <v>138</v>
      </c>
      <c r="C79" s="130"/>
      <c r="D79" s="130">
        <v>1781.6179600956912</v>
      </c>
      <c r="E79" s="130"/>
      <c r="F79" s="130"/>
      <c r="G79" s="130"/>
      <c r="H79" s="130"/>
      <c r="I79" s="130">
        <v>1781.6179600956912</v>
      </c>
      <c r="J79" s="130">
        <v>1781.6179600956912</v>
      </c>
      <c r="K79" s="130">
        <v>1781.6179600956912</v>
      </c>
      <c r="L79" s="130">
        <v>1781.6179600956912</v>
      </c>
      <c r="M79" s="130">
        <v>1781.6179600956912</v>
      </c>
      <c r="N79" s="130">
        <v>1781.6179600956912</v>
      </c>
      <c r="O79" s="130">
        <v>1781.6179600956912</v>
      </c>
      <c r="P79" s="130">
        <v>1781.6179600956912</v>
      </c>
      <c r="Q79" s="130">
        <v>1781.6179600956912</v>
      </c>
      <c r="R79" s="130">
        <v>1781.6179600956912</v>
      </c>
      <c r="S79" s="131">
        <v>1781.6179600956912</v>
      </c>
    </row>
    <row r="80" spans="1:19" ht="15.75" x14ac:dyDescent="0.25">
      <c r="A80" s="136" t="s">
        <v>139</v>
      </c>
      <c r="B80" s="135" t="s">
        <v>140</v>
      </c>
      <c r="C80" s="130"/>
      <c r="D80" s="130"/>
      <c r="E80" s="130"/>
      <c r="F80" s="130"/>
      <c r="G80" s="130"/>
      <c r="H80" s="130"/>
      <c r="I80" s="130"/>
      <c r="J80" s="130"/>
      <c r="K80" s="130"/>
      <c r="L80" s="130">
        <v>1781.6179600956912</v>
      </c>
      <c r="M80" s="130"/>
      <c r="N80" s="130">
        <v>1781.6179600956912</v>
      </c>
      <c r="O80" s="130"/>
      <c r="P80" s="130"/>
      <c r="Q80" s="130">
        <v>1781.6179600956912</v>
      </c>
      <c r="R80" s="130">
        <v>1781.6179600956912</v>
      </c>
      <c r="S80" s="131">
        <v>1781.6179600956912</v>
      </c>
    </row>
    <row r="81" spans="1:19" ht="56.25" customHeight="1" x14ac:dyDescent="0.2">
      <c r="A81" s="308" t="s">
        <v>12</v>
      </c>
      <c r="B81" s="309"/>
      <c r="C81" s="377">
        <v>8557.2999999999993</v>
      </c>
      <c r="D81" s="378"/>
      <c r="E81" s="378"/>
      <c r="F81" s="378"/>
      <c r="G81" s="378"/>
      <c r="H81" s="378"/>
      <c r="I81" s="378"/>
      <c r="J81" s="378"/>
      <c r="K81" s="378"/>
      <c r="L81" s="378"/>
      <c r="M81" s="378"/>
      <c r="N81" s="378"/>
      <c r="O81" s="378"/>
      <c r="P81" s="378"/>
      <c r="Q81" s="378"/>
      <c r="R81" s="378"/>
      <c r="S81" s="379"/>
    </row>
    <row r="82" spans="1:19" ht="78" customHeight="1" x14ac:dyDescent="0.2">
      <c r="A82" s="308" t="s">
        <v>13</v>
      </c>
      <c r="B82" s="309"/>
      <c r="C82" s="383">
        <v>1.0343595382078066</v>
      </c>
      <c r="D82" s="384"/>
      <c r="E82" s="384"/>
      <c r="F82" s="384"/>
      <c r="G82" s="384"/>
      <c r="H82" s="384"/>
      <c r="I82" s="384"/>
      <c r="J82" s="384"/>
      <c r="K82" s="384"/>
      <c r="L82" s="384"/>
      <c r="M82" s="384"/>
      <c r="N82" s="384"/>
      <c r="O82" s="384"/>
      <c r="P82" s="384"/>
      <c r="Q82" s="384"/>
      <c r="R82" s="384"/>
      <c r="S82" s="385"/>
    </row>
    <row r="83" spans="1:19" ht="15.75" x14ac:dyDescent="0.25">
      <c r="A83" s="345" t="s">
        <v>41</v>
      </c>
      <c r="B83" s="102" t="s">
        <v>61</v>
      </c>
      <c r="C83" s="138">
        <v>0.36092214834118241</v>
      </c>
      <c r="D83" s="138">
        <v>3.0587623359587717</v>
      </c>
      <c r="E83" s="138">
        <v>0.33661351964345809</v>
      </c>
      <c r="F83" s="138">
        <v>0.46117091364974938</v>
      </c>
      <c r="G83" s="138">
        <v>0.19253152279340449</v>
      </c>
      <c r="H83" s="138">
        <v>1.5996536370724366</v>
      </c>
      <c r="I83" s="138">
        <v>0.61811038053766965</v>
      </c>
      <c r="J83" s="138">
        <v>0.39381415392413499</v>
      </c>
      <c r="K83" s="138">
        <v>1.4769525467022262</v>
      </c>
      <c r="L83" s="138">
        <v>3.511895124238364</v>
      </c>
      <c r="M83" s="138">
        <v>1.0743872844407654</v>
      </c>
      <c r="N83" s="138">
        <v>1.2756699155714959</v>
      </c>
      <c r="O83" s="138">
        <v>0.59509678505486552</v>
      </c>
      <c r="P83" s="138">
        <v>0.59509678505486552</v>
      </c>
      <c r="Q83" s="140">
        <v>2.8265464628615287</v>
      </c>
      <c r="R83" s="140">
        <v>1.8795178089636875</v>
      </c>
      <c r="S83" s="141">
        <v>2.2035015304646279</v>
      </c>
    </row>
    <row r="84" spans="1:19" ht="15.75" x14ac:dyDescent="0.25">
      <c r="A84" s="344"/>
      <c r="B84" s="109" t="s">
        <v>26</v>
      </c>
      <c r="C84" s="138">
        <v>0.36092214834118241</v>
      </c>
      <c r="D84" s="138">
        <v>3.0587623359587717</v>
      </c>
      <c r="E84" s="138">
        <v>0.33661351964345809</v>
      </c>
      <c r="F84" s="138">
        <v>0.46117091364974938</v>
      </c>
      <c r="G84" s="138">
        <v>0.19253152279340449</v>
      </c>
      <c r="H84" s="138">
        <v>1.5996536370724366</v>
      </c>
      <c r="I84" s="138">
        <v>0.61811038053766965</v>
      </c>
      <c r="J84" s="138">
        <v>0.39381415392413499</v>
      </c>
      <c r="K84" s="138">
        <v>1.4769525467022262</v>
      </c>
      <c r="L84" s="138">
        <v>3.511895124238364</v>
      </c>
      <c r="M84" s="138">
        <v>1.0743872844407654</v>
      </c>
      <c r="N84" s="138">
        <v>1.2756699155714959</v>
      </c>
      <c r="O84" s="138">
        <v>0.59509678505486552</v>
      </c>
      <c r="P84" s="138">
        <v>0.59509678505486552</v>
      </c>
      <c r="Q84" s="140">
        <v>2.8265464628615287</v>
      </c>
      <c r="R84" s="140">
        <v>1.8795178089636875</v>
      </c>
      <c r="S84" s="141">
        <v>2.2035015304646279</v>
      </c>
    </row>
    <row r="85" spans="1:19" ht="15.75" x14ac:dyDescent="0.25">
      <c r="A85" s="345" t="s">
        <v>23</v>
      </c>
      <c r="B85" s="114" t="s">
        <v>61</v>
      </c>
      <c r="C85" s="130">
        <v>3194.6391900219905</v>
      </c>
      <c r="D85" s="130">
        <v>27074.099154978692</v>
      </c>
      <c r="E85" s="130">
        <v>2979.4756201209457</v>
      </c>
      <c r="F85" s="130">
        <v>4081.9735802166369</v>
      </c>
      <c r="G85" s="130">
        <v>1704.1590571742718</v>
      </c>
      <c r="H85" s="130">
        <v>14159.054031292089</v>
      </c>
      <c r="I85" s="130">
        <v>5471.0957875558342</v>
      </c>
      <c r="J85" s="130">
        <v>3485.7770172699629</v>
      </c>
      <c r="K85" s="130">
        <v>13072.986817748417</v>
      </c>
      <c r="L85" s="130">
        <v>31084.924676147595</v>
      </c>
      <c r="M85" s="130">
        <v>9509.7508975570345</v>
      </c>
      <c r="N85" s="130">
        <v>11291.368857652726</v>
      </c>
      <c r="O85" s="130">
        <v>5267.3949773656541</v>
      </c>
      <c r="P85" s="130">
        <v>5267.3949773656541</v>
      </c>
      <c r="Q85" s="130">
        <v>25018.681020760028</v>
      </c>
      <c r="R85" s="130">
        <v>16636.222737939799</v>
      </c>
      <c r="S85" s="131">
        <v>19503.907911579161</v>
      </c>
    </row>
    <row r="86" spans="1:19" ht="15.75" x14ac:dyDescent="0.25">
      <c r="A86" s="344"/>
      <c r="B86" s="117" t="s">
        <v>26</v>
      </c>
      <c r="C86" s="142">
        <v>3194.6391900219905</v>
      </c>
      <c r="D86" s="142">
        <v>27074.099154978692</v>
      </c>
      <c r="E86" s="142">
        <v>2979.4756201209457</v>
      </c>
      <c r="F86" s="142">
        <v>4081.9735802166369</v>
      </c>
      <c r="G86" s="142">
        <v>1704.1590571742718</v>
      </c>
      <c r="H86" s="142">
        <v>14159.054031292089</v>
      </c>
      <c r="I86" s="142">
        <v>5471.0957875558342</v>
      </c>
      <c r="J86" s="142">
        <v>3485.7770172699629</v>
      </c>
      <c r="K86" s="142">
        <v>13072.986817748417</v>
      </c>
      <c r="L86" s="142">
        <v>31084.924676147595</v>
      </c>
      <c r="M86" s="142">
        <v>9509.7508975570345</v>
      </c>
      <c r="N86" s="142">
        <v>11291.368857652726</v>
      </c>
      <c r="O86" s="142">
        <v>5267.3949773656541</v>
      </c>
      <c r="P86" s="142">
        <v>5267.3949773656541</v>
      </c>
      <c r="Q86" s="142">
        <v>25018.681020760028</v>
      </c>
      <c r="R86" s="142">
        <v>16636.222737939799</v>
      </c>
      <c r="S86" s="143">
        <v>19503.907911579161</v>
      </c>
    </row>
    <row r="87" spans="1:19" x14ac:dyDescent="0.2"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</row>
    <row r="88" spans="1:19" x14ac:dyDescent="0.2">
      <c r="C88" s="266"/>
      <c r="D88" s="266"/>
      <c r="E88" s="266"/>
      <c r="F88" s="266"/>
      <c r="G88" s="266"/>
      <c r="H88" s="266"/>
      <c r="I88" s="266"/>
      <c r="J88" s="266"/>
      <c r="K88" s="266"/>
      <c r="L88" s="266"/>
      <c r="M88" s="266"/>
      <c r="N88" s="266"/>
      <c r="O88" s="266"/>
      <c r="P88" s="266"/>
      <c r="Q88" s="266"/>
      <c r="R88" s="266"/>
      <c r="S88" s="266"/>
    </row>
    <row r="89" spans="1:19" x14ac:dyDescent="0.2">
      <c r="C89" s="266"/>
      <c r="D89" s="266"/>
      <c r="E89" s="266"/>
      <c r="F89" s="266"/>
      <c r="G89" s="266"/>
      <c r="H89" s="266"/>
      <c r="I89" s="266"/>
      <c r="J89" s="266"/>
      <c r="K89" s="266"/>
      <c r="L89" s="266"/>
      <c r="M89" s="266"/>
      <c r="N89" s="266"/>
      <c r="O89" s="266"/>
      <c r="P89" s="266"/>
      <c r="Q89" s="266"/>
      <c r="R89" s="266"/>
      <c r="S89" s="266"/>
    </row>
    <row r="90" spans="1:19" x14ac:dyDescent="0.2"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</row>
    <row r="91" spans="1:19" x14ac:dyDescent="0.2"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</row>
    <row r="92" spans="1:19" ht="44.25" customHeight="1" x14ac:dyDescent="0.3">
      <c r="B92" s="322" t="s">
        <v>92</v>
      </c>
      <c r="C92" s="322"/>
      <c r="D92" s="322"/>
      <c r="E92" s="322"/>
      <c r="F92" s="322"/>
      <c r="G92" s="322"/>
      <c r="H92" s="322"/>
      <c r="I92" s="322"/>
      <c r="J92" s="322"/>
      <c r="K92" s="322"/>
      <c r="L92" s="322"/>
      <c r="M92" s="322"/>
      <c r="N92" s="322"/>
      <c r="O92" s="322"/>
      <c r="P92" s="322"/>
      <c r="Q92" s="322"/>
      <c r="R92" s="322"/>
    </row>
    <row r="93" spans="1:19" ht="14.25" customHeight="1" x14ac:dyDescent="0.3">
      <c r="A93" s="121"/>
      <c r="C93" s="145">
        <v>0</v>
      </c>
      <c r="S93" s="68" t="s">
        <v>8</v>
      </c>
    </row>
    <row r="94" spans="1:19" ht="12.75" customHeight="1" x14ac:dyDescent="0.25">
      <c r="A94" s="369" t="s">
        <v>9</v>
      </c>
      <c r="B94" s="371" t="s">
        <v>10</v>
      </c>
      <c r="C94" s="373" t="s">
        <v>71</v>
      </c>
      <c r="D94" s="373"/>
      <c r="E94" s="373"/>
      <c r="F94" s="373"/>
      <c r="G94" s="373"/>
      <c r="H94" s="373"/>
      <c r="I94" s="373"/>
      <c r="J94" s="373"/>
      <c r="K94" s="373"/>
      <c r="L94" s="373"/>
      <c r="M94" s="373"/>
      <c r="N94" s="373"/>
      <c r="O94" s="373"/>
      <c r="P94" s="373"/>
      <c r="Q94" s="373"/>
      <c r="R94" s="373"/>
      <c r="S94" s="374"/>
    </row>
    <row r="95" spans="1:19" ht="51" x14ac:dyDescent="0.2">
      <c r="A95" s="370"/>
      <c r="B95" s="372"/>
      <c r="C95" s="122" t="s">
        <v>72</v>
      </c>
      <c r="D95" s="122" t="s">
        <v>73</v>
      </c>
      <c r="E95" s="122" t="s">
        <v>74</v>
      </c>
      <c r="F95" s="122" t="s">
        <v>75</v>
      </c>
      <c r="G95" s="123" t="s">
        <v>76</v>
      </c>
      <c r="H95" s="123" t="s">
        <v>77</v>
      </c>
      <c r="I95" s="123" t="s">
        <v>78</v>
      </c>
      <c r="J95" s="123" t="s">
        <v>79</v>
      </c>
      <c r="K95" s="123" t="s">
        <v>80</v>
      </c>
      <c r="L95" s="123" t="s">
        <v>81</v>
      </c>
      <c r="M95" s="123" t="s">
        <v>82</v>
      </c>
      <c r="N95" s="123" t="s">
        <v>83</v>
      </c>
      <c r="O95" s="123" t="s">
        <v>84</v>
      </c>
      <c r="P95" s="123" t="s">
        <v>85</v>
      </c>
      <c r="Q95" s="123" t="s">
        <v>86</v>
      </c>
      <c r="R95" s="123" t="s">
        <v>87</v>
      </c>
      <c r="S95" s="124" t="s">
        <v>88</v>
      </c>
    </row>
    <row r="96" spans="1:19" ht="15.75" x14ac:dyDescent="0.25">
      <c r="A96" s="375" t="s">
        <v>37</v>
      </c>
      <c r="B96" s="372"/>
      <c r="C96" s="376"/>
      <c r="D96" s="376"/>
      <c r="E96" s="376"/>
      <c r="F96" s="376"/>
      <c r="G96" s="376"/>
      <c r="H96" s="376"/>
      <c r="I96" s="376"/>
      <c r="J96" s="376"/>
      <c r="K96" s="376"/>
      <c r="L96" s="376"/>
      <c r="M96" s="376"/>
      <c r="N96" s="376"/>
      <c r="O96" s="376"/>
      <c r="P96" s="376"/>
      <c r="Q96" s="125"/>
      <c r="R96" s="125"/>
      <c r="S96" s="126"/>
    </row>
    <row r="97" spans="1:20" ht="15.75" x14ac:dyDescent="0.25">
      <c r="A97" s="127" t="s">
        <v>161</v>
      </c>
      <c r="B97" s="128" t="s">
        <v>162</v>
      </c>
      <c r="C97" s="129">
        <v>926.36655739417267</v>
      </c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0"/>
      <c r="P97" s="130"/>
      <c r="Q97" s="130"/>
      <c r="R97" s="130"/>
      <c r="S97" s="131"/>
    </row>
    <row r="98" spans="1:20" ht="15.75" x14ac:dyDescent="0.25">
      <c r="A98" s="127" t="s">
        <v>53</v>
      </c>
      <c r="B98" s="128" t="s">
        <v>54</v>
      </c>
      <c r="C98" s="130"/>
      <c r="D98" s="130"/>
      <c r="E98" s="130">
        <v>336.88</v>
      </c>
      <c r="F98" s="130"/>
      <c r="G98" s="130"/>
      <c r="H98" s="130">
        <v>336.88</v>
      </c>
      <c r="I98" s="130"/>
      <c r="J98" s="130"/>
      <c r="K98" s="130">
        <v>336.88</v>
      </c>
      <c r="L98" s="130">
        <v>336.88</v>
      </c>
      <c r="M98" s="130">
        <v>336.88</v>
      </c>
      <c r="N98" s="130">
        <v>336.88</v>
      </c>
      <c r="O98" s="130"/>
      <c r="P98" s="130"/>
      <c r="Q98" s="130">
        <v>336.88</v>
      </c>
      <c r="R98" s="130">
        <v>336.88</v>
      </c>
      <c r="S98" s="131">
        <v>336.88</v>
      </c>
      <c r="T98" s="120"/>
    </row>
    <row r="99" spans="1:20" ht="15.75" x14ac:dyDescent="0.25">
      <c r="A99" s="127" t="s">
        <v>89</v>
      </c>
      <c r="B99" s="128" t="s">
        <v>90</v>
      </c>
      <c r="C99" s="130"/>
      <c r="D99" s="130"/>
      <c r="E99" s="130">
        <v>366.61</v>
      </c>
      <c r="F99" s="130"/>
      <c r="G99" s="130"/>
      <c r="H99" s="130">
        <v>366.61</v>
      </c>
      <c r="I99" s="130"/>
      <c r="J99" s="130"/>
      <c r="K99" s="130">
        <v>366.61</v>
      </c>
      <c r="L99" s="130">
        <v>366.61</v>
      </c>
      <c r="M99" s="130">
        <v>366.61</v>
      </c>
      <c r="N99" s="130">
        <v>366.61</v>
      </c>
      <c r="O99" s="130"/>
      <c r="P99" s="130"/>
      <c r="Q99" s="130">
        <v>366.61</v>
      </c>
      <c r="R99" s="130">
        <v>366.61</v>
      </c>
      <c r="S99" s="131">
        <v>366.61</v>
      </c>
    </row>
    <row r="100" spans="1:20" ht="34.5" customHeight="1" x14ac:dyDescent="0.25">
      <c r="A100" s="127" t="s">
        <v>103</v>
      </c>
      <c r="B100" s="128" t="s">
        <v>104</v>
      </c>
      <c r="C100" s="130"/>
      <c r="D100" s="130"/>
      <c r="E100" s="130"/>
      <c r="F100" s="130"/>
      <c r="G100" s="130"/>
      <c r="H100" s="130">
        <v>2970.565189169874</v>
      </c>
      <c r="I100" s="130"/>
      <c r="J100" s="130"/>
      <c r="K100" s="130"/>
      <c r="L100" s="130">
        <v>2970.565189169874</v>
      </c>
      <c r="M100" s="130"/>
      <c r="N100" s="130"/>
      <c r="O100" s="130"/>
      <c r="P100" s="130"/>
      <c r="Q100" s="130">
        <v>2970.565189169874</v>
      </c>
      <c r="R100" s="130"/>
      <c r="S100" s="131">
        <v>2970.565189169874</v>
      </c>
    </row>
    <row r="101" spans="1:20" ht="15.75" x14ac:dyDescent="0.25">
      <c r="A101" s="127" t="s">
        <v>107</v>
      </c>
      <c r="B101" s="128" t="s">
        <v>108</v>
      </c>
      <c r="C101" s="130"/>
      <c r="D101" s="130">
        <v>2856.3095375481034</v>
      </c>
      <c r="E101" s="130"/>
      <c r="F101" s="130"/>
      <c r="G101" s="130"/>
      <c r="H101" s="130"/>
      <c r="I101" s="130"/>
      <c r="J101" s="130"/>
      <c r="K101" s="130"/>
      <c r="L101" s="130">
        <v>2856.3095375481034</v>
      </c>
      <c r="M101" s="130"/>
      <c r="N101" s="130"/>
      <c r="O101" s="130"/>
      <c r="P101" s="130"/>
      <c r="Q101" s="130">
        <v>2856.3095375481034</v>
      </c>
      <c r="R101" s="130"/>
      <c r="S101" s="131"/>
    </row>
    <row r="102" spans="1:20" ht="15.75" x14ac:dyDescent="0.25">
      <c r="A102" s="127" t="s">
        <v>109</v>
      </c>
      <c r="B102" s="128" t="s">
        <v>110</v>
      </c>
      <c r="C102" s="130"/>
      <c r="D102" s="130">
        <v>6283.8739752061574</v>
      </c>
      <c r="E102" s="130"/>
      <c r="F102" s="130"/>
      <c r="G102" s="130"/>
      <c r="H102" s="130"/>
      <c r="I102" s="130"/>
      <c r="J102" s="130"/>
      <c r="K102" s="130"/>
      <c r="L102" s="130">
        <v>6283.8739752061574</v>
      </c>
      <c r="M102" s="130"/>
      <c r="N102" s="130"/>
      <c r="O102" s="130"/>
      <c r="P102" s="130"/>
      <c r="Q102" s="130"/>
      <c r="R102" s="130"/>
      <c r="S102" s="131"/>
    </row>
    <row r="103" spans="1:20" ht="26.25" x14ac:dyDescent="0.25">
      <c r="A103" s="127" t="s">
        <v>117</v>
      </c>
      <c r="B103" s="128" t="s">
        <v>118</v>
      </c>
      <c r="C103" s="130"/>
      <c r="D103" s="130">
        <v>2856.3095375481034</v>
      </c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0"/>
      <c r="Q103" s="130"/>
      <c r="R103" s="130"/>
      <c r="S103" s="131"/>
    </row>
    <row r="104" spans="1:20" ht="15.75" x14ac:dyDescent="0.25">
      <c r="A104" s="127" t="s">
        <v>163</v>
      </c>
      <c r="B104" s="128" t="s">
        <v>164</v>
      </c>
      <c r="C104" s="130"/>
      <c r="D104" s="130">
        <v>2856.3095375481034</v>
      </c>
      <c r="E104" s="130"/>
      <c r="F104" s="130"/>
      <c r="G104" s="130"/>
      <c r="H104" s="130"/>
      <c r="I104" s="130"/>
      <c r="J104" s="130"/>
      <c r="K104" s="130"/>
      <c r="L104" s="130">
        <v>2856.3095375481034</v>
      </c>
      <c r="M104" s="130"/>
      <c r="N104" s="130"/>
      <c r="O104" s="130"/>
      <c r="P104" s="130"/>
      <c r="Q104" s="130">
        <v>2856.3095375481034</v>
      </c>
      <c r="R104" s="130"/>
      <c r="S104" s="131"/>
    </row>
    <row r="105" spans="1:20" ht="15.75" x14ac:dyDescent="0.25">
      <c r="A105" s="127" t="s">
        <v>119</v>
      </c>
      <c r="B105" s="128" t="s">
        <v>120</v>
      </c>
      <c r="C105" s="130"/>
      <c r="D105" s="130">
        <v>3427.5761166575044</v>
      </c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  <c r="O105" s="130"/>
      <c r="P105" s="130"/>
      <c r="Q105" s="130"/>
      <c r="R105" s="130"/>
      <c r="S105" s="131"/>
    </row>
    <row r="106" spans="1:20" ht="26.25" x14ac:dyDescent="0.25">
      <c r="A106" s="127" t="s">
        <v>165</v>
      </c>
      <c r="B106" s="128" t="s">
        <v>166</v>
      </c>
      <c r="C106" s="130">
        <v>617.58549092908186</v>
      </c>
      <c r="D106" s="130">
        <v>617.58549092908186</v>
      </c>
      <c r="E106" s="130">
        <v>617.58549092908186</v>
      </c>
      <c r="F106" s="130">
        <v>617.58549092908186</v>
      </c>
      <c r="G106" s="130"/>
      <c r="H106" s="130"/>
      <c r="I106" s="130"/>
      <c r="J106" s="130"/>
      <c r="K106" s="130"/>
      <c r="L106" s="130"/>
      <c r="M106" s="130"/>
      <c r="N106" s="130"/>
      <c r="O106" s="130"/>
      <c r="P106" s="130"/>
      <c r="Q106" s="130"/>
      <c r="R106" s="130"/>
      <c r="S106" s="131"/>
      <c r="T106" s="120"/>
    </row>
    <row r="107" spans="1:20" ht="26.25" x14ac:dyDescent="0.25">
      <c r="A107" s="127" t="s">
        <v>167</v>
      </c>
      <c r="B107" s="128" t="s">
        <v>168</v>
      </c>
      <c r="C107" s="130"/>
      <c r="D107" s="130"/>
      <c r="E107" s="130"/>
      <c r="F107" s="130"/>
      <c r="G107" s="130"/>
      <c r="H107" s="130"/>
      <c r="I107" s="130">
        <v>2056.5433341946127</v>
      </c>
      <c r="J107" s="130"/>
      <c r="K107" s="130"/>
      <c r="L107" s="130"/>
      <c r="M107" s="130"/>
      <c r="N107" s="130"/>
      <c r="O107" s="130"/>
      <c r="P107" s="130"/>
      <c r="Q107" s="130"/>
      <c r="R107" s="130"/>
      <c r="S107" s="131"/>
      <c r="T107" s="120"/>
    </row>
    <row r="108" spans="1:20" ht="15.75" x14ac:dyDescent="0.25">
      <c r="A108" s="375" t="s">
        <v>40</v>
      </c>
      <c r="B108" s="372"/>
      <c r="C108" s="372"/>
      <c r="D108" s="372"/>
      <c r="E108" s="372"/>
      <c r="F108" s="372"/>
      <c r="G108" s="372"/>
      <c r="H108" s="372"/>
      <c r="I108" s="372"/>
      <c r="J108" s="372"/>
      <c r="K108" s="372"/>
      <c r="L108" s="372"/>
      <c r="M108" s="372"/>
      <c r="N108" s="372"/>
      <c r="O108" s="372"/>
      <c r="P108" s="372"/>
      <c r="Q108" s="132"/>
      <c r="R108" s="132"/>
      <c r="S108" s="133"/>
      <c r="T108" s="120"/>
    </row>
    <row r="109" spans="1:20" ht="15.75" x14ac:dyDescent="0.25">
      <c r="A109" s="134" t="s">
        <v>169</v>
      </c>
      <c r="B109" s="135" t="s">
        <v>170</v>
      </c>
      <c r="C109" s="130">
        <v>1765.2968389224848</v>
      </c>
      <c r="D109" s="130">
        <v>1765.2968389224848</v>
      </c>
      <c r="E109" s="130">
        <v>1765.2968389224848</v>
      </c>
      <c r="F109" s="130">
        <v>1765.2968389224848</v>
      </c>
      <c r="G109" s="130">
        <v>1765.2968389224848</v>
      </c>
      <c r="H109" s="130">
        <v>1765.2968389224848</v>
      </c>
      <c r="I109" s="130">
        <v>1765.2968389224848</v>
      </c>
      <c r="J109" s="130">
        <v>1765.2968389224848</v>
      </c>
      <c r="K109" s="130">
        <v>1765.2968389224848</v>
      </c>
      <c r="L109" s="130">
        <v>1765.2968389224848</v>
      </c>
      <c r="M109" s="130">
        <v>1765.2968389224848</v>
      </c>
      <c r="N109" s="130">
        <v>1765.2968389224848</v>
      </c>
      <c r="O109" s="130">
        <v>1765.2968389224848</v>
      </c>
      <c r="P109" s="130">
        <v>1765.2968389224848</v>
      </c>
      <c r="Q109" s="130">
        <v>1765.2968389224848</v>
      </c>
      <c r="R109" s="130">
        <v>1765.2968389224848</v>
      </c>
      <c r="S109" s="131">
        <v>1765.2968389224848</v>
      </c>
      <c r="T109" s="120"/>
    </row>
    <row r="110" spans="1:20" ht="15.75" x14ac:dyDescent="0.25">
      <c r="A110" s="136" t="s">
        <v>123</v>
      </c>
      <c r="B110" s="135" t="s">
        <v>124</v>
      </c>
      <c r="C110" s="130"/>
      <c r="D110" s="130">
        <v>1845.5346288740375</v>
      </c>
      <c r="E110" s="130"/>
      <c r="F110" s="130"/>
      <c r="G110" s="130"/>
      <c r="H110" s="130">
        <v>1845.5346288740375</v>
      </c>
      <c r="I110" s="130"/>
      <c r="J110" s="130"/>
      <c r="K110" s="130">
        <v>1845.5346288740375</v>
      </c>
      <c r="L110" s="130">
        <v>1845.5346288740375</v>
      </c>
      <c r="M110" s="130">
        <v>1845.5346288740375</v>
      </c>
      <c r="N110" s="130">
        <v>1845.5346288740375</v>
      </c>
      <c r="O110" s="130"/>
      <c r="P110" s="130"/>
      <c r="Q110" s="130">
        <v>1845.5346288740375</v>
      </c>
      <c r="R110" s="130">
        <v>1845.5346288740375</v>
      </c>
      <c r="S110" s="131">
        <v>1845.5346288740375</v>
      </c>
    </row>
    <row r="111" spans="1:20" ht="15.75" x14ac:dyDescent="0.25">
      <c r="A111" s="134" t="s">
        <v>125</v>
      </c>
      <c r="B111" s="135" t="s">
        <v>126</v>
      </c>
      <c r="C111" s="130"/>
      <c r="D111" s="130">
        <v>1845.5346288740375</v>
      </c>
      <c r="E111" s="130"/>
      <c r="F111" s="130"/>
      <c r="G111" s="130"/>
      <c r="H111" s="130">
        <v>1845.5346288740375</v>
      </c>
      <c r="I111" s="130"/>
      <c r="J111" s="130"/>
      <c r="K111" s="130">
        <v>1845.5346288740375</v>
      </c>
      <c r="L111" s="130">
        <v>1845.5346288740375</v>
      </c>
      <c r="M111" s="130">
        <v>1845.5346288740375</v>
      </c>
      <c r="N111" s="130">
        <v>1845.5346288740375</v>
      </c>
      <c r="O111" s="130">
        <v>1845.5346288740375</v>
      </c>
      <c r="P111" s="130"/>
      <c r="Q111" s="130">
        <v>1845.5346288740375</v>
      </c>
      <c r="R111" s="130">
        <v>1845.5346288740375</v>
      </c>
      <c r="S111" s="131">
        <v>1845.5346288740375</v>
      </c>
    </row>
    <row r="112" spans="1:20" ht="15.75" x14ac:dyDescent="0.25">
      <c r="A112" s="136" t="s">
        <v>127</v>
      </c>
      <c r="B112" s="135" t="s">
        <v>128</v>
      </c>
      <c r="C112" s="130"/>
      <c r="D112" s="130">
        <v>1845.5346288740375</v>
      </c>
      <c r="E112" s="130"/>
      <c r="F112" s="130"/>
      <c r="G112" s="130"/>
      <c r="H112" s="130">
        <v>1845.5346288740375</v>
      </c>
      <c r="I112" s="130"/>
      <c r="J112" s="130"/>
      <c r="K112" s="130">
        <v>1845.5346288740375</v>
      </c>
      <c r="L112" s="130">
        <v>1845.5346288740375</v>
      </c>
      <c r="M112" s="130"/>
      <c r="N112" s="130"/>
      <c r="O112" s="130"/>
      <c r="P112" s="130"/>
      <c r="Q112" s="130">
        <v>1845.5346288740375</v>
      </c>
      <c r="R112" s="130">
        <v>1845.5346288740375</v>
      </c>
      <c r="S112" s="131">
        <v>1845.5346288740375</v>
      </c>
    </row>
    <row r="113" spans="1:19" ht="15.75" x14ac:dyDescent="0.25">
      <c r="A113" s="136" t="s">
        <v>129</v>
      </c>
      <c r="B113" s="135" t="s">
        <v>130</v>
      </c>
      <c r="C113" s="130"/>
      <c r="D113" s="130"/>
      <c r="E113" s="130"/>
      <c r="F113" s="130"/>
      <c r="G113" s="130"/>
      <c r="H113" s="130">
        <v>1845.5346288740375</v>
      </c>
      <c r="I113" s="130"/>
      <c r="J113" s="130"/>
      <c r="K113" s="130">
        <v>1845.5346288740375</v>
      </c>
      <c r="L113" s="130">
        <v>1845.5346288740375</v>
      </c>
      <c r="M113" s="130">
        <v>1845.5346288740375</v>
      </c>
      <c r="N113" s="130"/>
      <c r="O113" s="130"/>
      <c r="P113" s="130"/>
      <c r="Q113" s="130">
        <v>1845.5346288740375</v>
      </c>
      <c r="R113" s="130">
        <v>1845.5346288740375</v>
      </c>
      <c r="S113" s="131">
        <v>1845.5346288740375</v>
      </c>
    </row>
    <row r="114" spans="1:19" ht="15.75" x14ac:dyDescent="0.25">
      <c r="A114" s="134" t="s">
        <v>131</v>
      </c>
      <c r="B114" s="137" t="s">
        <v>132</v>
      </c>
      <c r="C114" s="130"/>
      <c r="D114" s="130"/>
      <c r="E114" s="130"/>
      <c r="F114" s="130"/>
      <c r="G114" s="130"/>
      <c r="H114" s="130"/>
      <c r="I114" s="130"/>
      <c r="J114" s="130"/>
      <c r="K114" s="130">
        <v>1845.5346288740375</v>
      </c>
      <c r="L114" s="130">
        <v>1845.5346288740375</v>
      </c>
      <c r="M114" s="130"/>
      <c r="N114" s="130"/>
      <c r="O114" s="130"/>
      <c r="P114" s="130">
        <v>1845.5346288740375</v>
      </c>
      <c r="Q114" s="130">
        <v>1845.5346288740375</v>
      </c>
      <c r="R114" s="130">
        <v>1845.5346288740375</v>
      </c>
      <c r="S114" s="131">
        <v>1845.5346288740375</v>
      </c>
    </row>
    <row r="115" spans="1:19" ht="15.75" x14ac:dyDescent="0.25">
      <c r="A115" s="134" t="s">
        <v>133</v>
      </c>
      <c r="B115" s="137" t="s">
        <v>134</v>
      </c>
      <c r="C115" s="130"/>
      <c r="D115" s="130"/>
      <c r="E115" s="130"/>
      <c r="F115" s="130"/>
      <c r="G115" s="130"/>
      <c r="H115" s="130"/>
      <c r="I115" s="130"/>
      <c r="J115" s="130"/>
      <c r="K115" s="130">
        <v>1845.5346288740375</v>
      </c>
      <c r="L115" s="130">
        <v>1845.5346288740375</v>
      </c>
      <c r="M115" s="130"/>
      <c r="N115" s="130"/>
      <c r="O115" s="130"/>
      <c r="P115" s="130">
        <v>1845.5346288740375</v>
      </c>
      <c r="Q115" s="130">
        <v>1845.5346288740375</v>
      </c>
      <c r="R115" s="130">
        <v>1845.5346288740375</v>
      </c>
      <c r="S115" s="131">
        <v>1845.5346288740375</v>
      </c>
    </row>
    <row r="116" spans="1:19" ht="15.75" x14ac:dyDescent="0.25">
      <c r="A116" s="136" t="s">
        <v>135</v>
      </c>
      <c r="B116" s="135" t="s">
        <v>136</v>
      </c>
      <c r="C116" s="130"/>
      <c r="D116" s="130"/>
      <c r="E116" s="130"/>
      <c r="F116" s="130">
        <v>1845.5346288740375</v>
      </c>
      <c r="G116" s="130"/>
      <c r="H116" s="130">
        <v>1845.5346288740375</v>
      </c>
      <c r="I116" s="130"/>
      <c r="J116" s="130"/>
      <c r="K116" s="130"/>
      <c r="L116" s="130">
        <v>1845.5346288740375</v>
      </c>
      <c r="M116" s="130"/>
      <c r="N116" s="130">
        <v>1845.5346288740375</v>
      </c>
      <c r="O116" s="130"/>
      <c r="P116" s="130"/>
      <c r="Q116" s="130">
        <v>1845.5346288740375</v>
      </c>
      <c r="R116" s="130">
        <v>1845.5346288740375</v>
      </c>
      <c r="S116" s="131">
        <v>1845.5346288740375</v>
      </c>
    </row>
    <row r="117" spans="1:19" ht="15.75" x14ac:dyDescent="0.25">
      <c r="A117" s="136" t="s">
        <v>137</v>
      </c>
      <c r="B117" s="135" t="s">
        <v>138</v>
      </c>
      <c r="C117" s="130"/>
      <c r="D117" s="130">
        <v>1845.5346288740375</v>
      </c>
      <c r="E117" s="130"/>
      <c r="F117" s="130"/>
      <c r="G117" s="130"/>
      <c r="H117" s="130"/>
      <c r="I117" s="130">
        <v>1845.5346288740375</v>
      </c>
      <c r="J117" s="130">
        <v>1845.5346288740375</v>
      </c>
      <c r="K117" s="130">
        <v>1845.5346288740375</v>
      </c>
      <c r="L117" s="130">
        <v>1845.5346288740375</v>
      </c>
      <c r="M117" s="130">
        <v>1845.5346288740375</v>
      </c>
      <c r="N117" s="130">
        <v>1845.5346288740375</v>
      </c>
      <c r="O117" s="130">
        <v>1845.5346288740375</v>
      </c>
      <c r="P117" s="130">
        <v>1845.5346288740375</v>
      </c>
      <c r="Q117" s="130">
        <v>1845.5346288740375</v>
      </c>
      <c r="R117" s="130">
        <v>1845.5346288740375</v>
      </c>
      <c r="S117" s="131">
        <v>1845.5346288740375</v>
      </c>
    </row>
    <row r="118" spans="1:19" ht="15.75" x14ac:dyDescent="0.25">
      <c r="A118" s="136" t="s">
        <v>139</v>
      </c>
      <c r="B118" s="135" t="s">
        <v>140</v>
      </c>
      <c r="C118" s="130"/>
      <c r="D118" s="130"/>
      <c r="E118" s="130"/>
      <c r="F118" s="130"/>
      <c r="G118" s="130"/>
      <c r="H118" s="130"/>
      <c r="I118" s="130"/>
      <c r="J118" s="130"/>
      <c r="K118" s="130"/>
      <c r="L118" s="130">
        <v>1845.5346288740375</v>
      </c>
      <c r="M118" s="130"/>
      <c r="N118" s="130">
        <v>1845.5346288740375</v>
      </c>
      <c r="O118" s="130"/>
      <c r="P118" s="130"/>
      <c r="Q118" s="130">
        <v>1845.5346288740375</v>
      </c>
      <c r="R118" s="130">
        <v>1845.5346288740375</v>
      </c>
      <c r="S118" s="131">
        <v>1845.5346288740375</v>
      </c>
    </row>
    <row r="119" spans="1:19" ht="33.75" customHeight="1" x14ac:dyDescent="0.2">
      <c r="A119" s="308" t="s">
        <v>12</v>
      </c>
      <c r="B119" s="309"/>
      <c r="C119" s="377">
        <v>8557.2999999999993</v>
      </c>
      <c r="D119" s="378"/>
      <c r="E119" s="378"/>
      <c r="F119" s="378"/>
      <c r="G119" s="378"/>
      <c r="H119" s="378"/>
      <c r="I119" s="378"/>
      <c r="J119" s="378"/>
      <c r="K119" s="378"/>
      <c r="L119" s="378"/>
      <c r="M119" s="378"/>
      <c r="N119" s="378"/>
      <c r="O119" s="378"/>
      <c r="P119" s="378"/>
      <c r="Q119" s="378"/>
      <c r="R119" s="378"/>
      <c r="S119" s="379"/>
    </row>
    <row r="120" spans="1:19" ht="69.75" customHeight="1" x14ac:dyDescent="0.2">
      <c r="A120" s="308" t="s">
        <v>13</v>
      </c>
      <c r="B120" s="309"/>
      <c r="C120" s="380">
        <v>1.0714678394722374</v>
      </c>
      <c r="D120" s="381"/>
      <c r="E120" s="381"/>
      <c r="F120" s="381"/>
      <c r="G120" s="381"/>
      <c r="H120" s="381"/>
      <c r="I120" s="381"/>
      <c r="J120" s="381"/>
      <c r="K120" s="381"/>
      <c r="L120" s="381"/>
      <c r="M120" s="381"/>
      <c r="N120" s="381"/>
      <c r="O120" s="381"/>
      <c r="P120" s="381"/>
      <c r="Q120" s="381"/>
      <c r="R120" s="381"/>
      <c r="S120" s="382"/>
    </row>
    <row r="121" spans="1:19" ht="15.75" x14ac:dyDescent="0.25">
      <c r="A121" s="345" t="s">
        <v>41</v>
      </c>
      <c r="B121" s="102" t="s">
        <v>61</v>
      </c>
      <c r="C121" s="138">
        <v>0.36092214834118241</v>
      </c>
      <c r="D121" s="138">
        <v>3.0587623359587717</v>
      </c>
      <c r="E121" s="138">
        <v>0.33661418945068566</v>
      </c>
      <c r="F121" s="138">
        <v>0.46117091364974927</v>
      </c>
      <c r="G121" s="138">
        <v>0.19253152279340449</v>
      </c>
      <c r="H121" s="138">
        <v>1.599654306879664</v>
      </c>
      <c r="I121" s="138">
        <v>0.61811038053766965</v>
      </c>
      <c r="J121" s="138">
        <v>0.39381415392413494</v>
      </c>
      <c r="K121" s="138">
        <v>1.4769532165094537</v>
      </c>
      <c r="L121" s="138">
        <v>3.5118957940455924</v>
      </c>
      <c r="M121" s="138">
        <v>1.074387954247993</v>
      </c>
      <c r="N121" s="138">
        <v>1.2756705853787234</v>
      </c>
      <c r="O121" s="138">
        <v>0.59509678505486541</v>
      </c>
      <c r="P121" s="138">
        <v>0.59509678505486541</v>
      </c>
      <c r="Q121" s="140">
        <v>2.8265471326687561</v>
      </c>
      <c r="R121" s="140">
        <v>1.8795184787709147</v>
      </c>
      <c r="S121" s="141">
        <v>2.2035022002718554</v>
      </c>
    </row>
    <row r="122" spans="1:19" ht="27" customHeight="1" x14ac:dyDescent="0.25">
      <c r="A122" s="344"/>
      <c r="B122" s="109" t="s">
        <v>26</v>
      </c>
      <c r="C122" s="138">
        <v>0.36092214834118241</v>
      </c>
      <c r="D122" s="138">
        <v>3.0587623359587717</v>
      </c>
      <c r="E122" s="138">
        <v>0.33661418945068566</v>
      </c>
      <c r="F122" s="138">
        <v>0.46117091364974927</v>
      </c>
      <c r="G122" s="138">
        <v>0.19253152279340449</v>
      </c>
      <c r="H122" s="138">
        <v>1.599654306879664</v>
      </c>
      <c r="I122" s="138">
        <v>0.61811038053766965</v>
      </c>
      <c r="J122" s="138">
        <v>0.39381415392413494</v>
      </c>
      <c r="K122" s="138">
        <v>1.4769532165094537</v>
      </c>
      <c r="L122" s="138">
        <v>3.5118957940455924</v>
      </c>
      <c r="M122" s="138">
        <v>1.074387954247993</v>
      </c>
      <c r="N122" s="138">
        <v>1.2756705853787234</v>
      </c>
      <c r="O122" s="138">
        <v>0.59509678505486541</v>
      </c>
      <c r="P122" s="138">
        <v>0.59509678505486541</v>
      </c>
      <c r="Q122" s="140">
        <v>2.8265471326687561</v>
      </c>
      <c r="R122" s="140">
        <v>1.8795184787709147</v>
      </c>
      <c r="S122" s="141">
        <v>2.2035022002718554</v>
      </c>
    </row>
    <row r="123" spans="1:19" ht="15.75" x14ac:dyDescent="0.25">
      <c r="A123" s="345" t="s">
        <v>23</v>
      </c>
      <c r="B123" s="114" t="s">
        <v>61</v>
      </c>
      <c r="C123" s="130">
        <v>3309.2488872457393</v>
      </c>
      <c r="D123" s="130">
        <v>28045.399549855683</v>
      </c>
      <c r="E123" s="130">
        <v>3086.372329851567</v>
      </c>
      <c r="F123" s="130">
        <v>4228.4169587256038</v>
      </c>
      <c r="G123" s="130">
        <v>1765.2968389224848</v>
      </c>
      <c r="H123" s="130">
        <v>14667.025172462543</v>
      </c>
      <c r="I123" s="130">
        <v>5667.3748019911345</v>
      </c>
      <c r="J123" s="130">
        <v>3610.8314677965222</v>
      </c>
      <c r="K123" s="130">
        <v>13541.994612166707</v>
      </c>
      <c r="L123" s="130">
        <v>32200.122109387015</v>
      </c>
      <c r="M123" s="130">
        <v>9850.925354418634</v>
      </c>
      <c r="N123" s="130">
        <v>11696.459983292671</v>
      </c>
      <c r="O123" s="130">
        <v>5456.3660966705593</v>
      </c>
      <c r="P123" s="130">
        <v>5456.3660966705593</v>
      </c>
      <c r="Q123" s="130">
        <v>25916.24813418086</v>
      </c>
      <c r="R123" s="130">
        <v>17233.063869914782</v>
      </c>
      <c r="S123" s="131">
        <v>20203.629059084655</v>
      </c>
    </row>
    <row r="124" spans="1:19" ht="15.75" x14ac:dyDescent="0.25">
      <c r="A124" s="344"/>
      <c r="B124" s="117" t="s">
        <v>26</v>
      </c>
      <c r="C124" s="142">
        <v>3309.2488872457393</v>
      </c>
      <c r="D124" s="142">
        <v>28045.399549855683</v>
      </c>
      <c r="E124" s="142">
        <v>3086.372329851567</v>
      </c>
      <c r="F124" s="142">
        <v>4228.4169587256038</v>
      </c>
      <c r="G124" s="142">
        <v>1765.2968389224848</v>
      </c>
      <c r="H124" s="142">
        <v>14667.025172462543</v>
      </c>
      <c r="I124" s="142">
        <v>5667.3748019911345</v>
      </c>
      <c r="J124" s="142">
        <v>3610.8314677965222</v>
      </c>
      <c r="K124" s="142">
        <v>13541.994612166707</v>
      </c>
      <c r="L124" s="142">
        <v>32200.122109387015</v>
      </c>
      <c r="M124" s="142">
        <v>9850.925354418634</v>
      </c>
      <c r="N124" s="142">
        <v>11696.459983292671</v>
      </c>
      <c r="O124" s="142">
        <v>5456.3660966705593</v>
      </c>
      <c r="P124" s="142">
        <v>5456.3660966705593</v>
      </c>
      <c r="Q124" s="142">
        <v>25916.24813418086</v>
      </c>
      <c r="R124" s="142">
        <v>17233.063869914782</v>
      </c>
      <c r="S124" s="143">
        <v>20203.629059084655</v>
      </c>
    </row>
    <row r="125" spans="1:19" s="144" customFormat="1" ht="14.25" customHeight="1" x14ac:dyDescent="0.25">
      <c r="B125" s="146"/>
      <c r="S125" s="265" t="s">
        <v>29</v>
      </c>
    </row>
    <row r="126" spans="1:19" s="144" customFormat="1" ht="15.75" x14ac:dyDescent="0.25">
      <c r="B126" s="14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</row>
    <row r="127" spans="1:19" x14ac:dyDescent="0.2">
      <c r="C127" s="266"/>
      <c r="D127" s="266"/>
      <c r="E127" s="266"/>
      <c r="F127" s="266"/>
      <c r="G127" s="266"/>
      <c r="H127" s="266"/>
      <c r="I127" s="266"/>
      <c r="J127" s="266"/>
      <c r="K127" s="266"/>
      <c r="L127" s="266"/>
      <c r="M127" s="266"/>
      <c r="N127" s="266"/>
      <c r="O127" s="266"/>
      <c r="P127" s="266"/>
      <c r="Q127" s="266"/>
      <c r="R127" s="266"/>
      <c r="S127" s="266"/>
    </row>
    <row r="129" spans="3:19" x14ac:dyDescent="0.2">
      <c r="C129" s="145"/>
      <c r="D129" s="145"/>
      <c r="E129" s="145"/>
      <c r="F129" s="145"/>
      <c r="G129" s="145"/>
      <c r="H129" s="145"/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</row>
    <row r="130" spans="3:19" x14ac:dyDescent="0.2">
      <c r="C130" s="145"/>
      <c r="D130" s="145"/>
      <c r="E130" s="145"/>
      <c r="F130" s="145"/>
      <c r="G130" s="145"/>
      <c r="H130" s="145"/>
      <c r="I130" s="145"/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</row>
  </sheetData>
  <mergeCells count="42">
    <mergeCell ref="A120:B120"/>
    <mergeCell ref="C120:S120"/>
    <mergeCell ref="A121:A122"/>
    <mergeCell ref="A123:A124"/>
    <mergeCell ref="A96:B96"/>
    <mergeCell ref="C96:P96"/>
    <mergeCell ref="A108:B108"/>
    <mergeCell ref="C108:P108"/>
    <mergeCell ref="A119:B119"/>
    <mergeCell ref="C119:S119"/>
    <mergeCell ref="A94:A95"/>
    <mergeCell ref="B94:B95"/>
    <mergeCell ref="C94:S94"/>
    <mergeCell ref="A58:B58"/>
    <mergeCell ref="C58:P58"/>
    <mergeCell ref="A70:B70"/>
    <mergeCell ref="C70:P70"/>
    <mergeCell ref="A81:B81"/>
    <mergeCell ref="C81:S81"/>
    <mergeCell ref="A82:B82"/>
    <mergeCell ref="C82:S82"/>
    <mergeCell ref="A83:A84"/>
    <mergeCell ref="A85:A86"/>
    <mergeCell ref="B92:R92"/>
    <mergeCell ref="A46:A47"/>
    <mergeCell ref="A48:A49"/>
    <mergeCell ref="B54:R54"/>
    <mergeCell ref="A56:A57"/>
    <mergeCell ref="B56:B57"/>
    <mergeCell ref="C56:S56"/>
    <mergeCell ref="A33:B33"/>
    <mergeCell ref="C33:P33"/>
    <mergeCell ref="A44:B44"/>
    <mergeCell ref="C44:S44"/>
    <mergeCell ref="A45:B45"/>
    <mergeCell ref="C45:S45"/>
    <mergeCell ref="B17:R17"/>
    <mergeCell ref="A19:A20"/>
    <mergeCell ref="B19:B20"/>
    <mergeCell ref="C19:S19"/>
    <mergeCell ref="A21:B21"/>
    <mergeCell ref="C21:P21"/>
  </mergeCells>
  <pageMargins left="0.78740157480314965" right="0.27559055118110237" top="0.39370078740157483" bottom="0" header="0" footer="0"/>
  <pageSetup paperSize="9" scale="22" orientation="landscape" r:id="rId1"/>
  <headerFooter alignWithMargins="0"/>
  <rowBreaks count="2" manualBreakCount="2">
    <brk id="49" max="16383" man="1"/>
    <brk id="8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BA71F-6114-44FE-878B-A9122DEEB909}">
  <sheetPr>
    <tabColor theme="4" tint="0.39997558519241921"/>
  </sheetPr>
  <dimension ref="A1:Z48"/>
  <sheetViews>
    <sheetView zoomScale="55" zoomScaleNormal="55" zoomScaleSheetLayoutView="70" workbookViewId="0">
      <selection activeCell="E7" sqref="E7"/>
    </sheetView>
  </sheetViews>
  <sheetFormatPr defaultColWidth="9.140625" defaultRowHeight="12.75" x14ac:dyDescent="0.2"/>
  <cols>
    <col min="1" max="1" width="21.7109375" style="63" customWidth="1"/>
    <col min="2" max="2" width="58.5703125" style="63" customWidth="1"/>
    <col min="3" max="3" width="13.7109375" style="63" customWidth="1"/>
    <col min="4" max="7" width="11.42578125" style="63" customWidth="1"/>
    <col min="8" max="8" width="13" style="63" customWidth="1"/>
    <col min="9" max="9" width="15.85546875" style="63" customWidth="1"/>
    <col min="10" max="10" width="17.7109375" style="63" customWidth="1"/>
    <col min="11" max="15" width="12.7109375" style="63" customWidth="1"/>
    <col min="16" max="16" width="13.28515625" style="63" customWidth="1"/>
    <col min="17" max="18" width="17.7109375" style="63" customWidth="1"/>
    <col min="19" max="19" width="13.5703125" style="63" customWidth="1"/>
    <col min="20" max="20" width="13.28515625" style="63" customWidth="1"/>
    <col min="21" max="21" width="14.42578125" style="63" customWidth="1"/>
    <col min="22" max="22" width="13.42578125" style="63" customWidth="1"/>
    <col min="23" max="24" width="14.42578125" style="63" customWidth="1"/>
    <col min="25" max="26" width="16.85546875" style="63" customWidth="1"/>
    <col min="27" max="16384" width="9.140625" style="63"/>
  </cols>
  <sheetData>
    <row r="1" spans="1:26" s="2" customFormat="1" x14ac:dyDescent="0.2">
      <c r="Z1" s="3" t="s">
        <v>0</v>
      </c>
    </row>
    <row r="2" spans="1:26" s="2" customFormat="1" x14ac:dyDescent="0.2">
      <c r="Z2" s="3" t="s">
        <v>1</v>
      </c>
    </row>
    <row r="3" spans="1:26" s="2" customFormat="1" x14ac:dyDescent="0.2">
      <c r="Z3" s="3" t="s">
        <v>2</v>
      </c>
    </row>
    <row r="4" spans="1:26" s="2" customFormat="1" x14ac:dyDescent="0.2">
      <c r="Z4" s="3" t="s">
        <v>3</v>
      </c>
    </row>
    <row r="5" spans="1:26" s="2" customFormat="1" x14ac:dyDescent="0.2"/>
    <row r="6" spans="1:26" x14ac:dyDescent="0.2">
      <c r="Z6" s="3"/>
    </row>
    <row r="7" spans="1:26" x14ac:dyDescent="0.2">
      <c r="Y7" s="64"/>
      <c r="Z7" s="3" t="s">
        <v>4</v>
      </c>
    </row>
    <row r="8" spans="1:26" x14ac:dyDescent="0.2">
      <c r="Y8" s="64"/>
      <c r="Z8" s="3" t="s">
        <v>5</v>
      </c>
    </row>
    <row r="9" spans="1:26" x14ac:dyDescent="0.2">
      <c r="Y9" s="64"/>
      <c r="Z9" s="3" t="s">
        <v>2</v>
      </c>
    </row>
    <row r="10" spans="1:26" x14ac:dyDescent="0.2">
      <c r="Y10" s="64"/>
      <c r="Z10" s="3" t="s">
        <v>6</v>
      </c>
    </row>
    <row r="12" spans="1:26" s="65" customFormat="1" x14ac:dyDescent="0.2"/>
    <row r="13" spans="1:26" ht="51" customHeight="1" x14ac:dyDescent="0.3">
      <c r="B13" s="322" t="s">
        <v>93</v>
      </c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S13" s="322"/>
      <c r="T13" s="322"/>
      <c r="U13" s="322"/>
      <c r="V13" s="322"/>
      <c r="W13" s="322"/>
      <c r="X13" s="322"/>
      <c r="Y13" s="322"/>
      <c r="Z13" s="322"/>
    </row>
    <row r="14" spans="1:26" ht="20.25" x14ac:dyDescent="0.3">
      <c r="B14" s="66"/>
      <c r="C14" s="66"/>
      <c r="D14" s="66"/>
      <c r="E14" s="66"/>
      <c r="F14" s="66"/>
      <c r="G14" s="66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Y14" s="68"/>
      <c r="Z14" s="68" t="s">
        <v>8</v>
      </c>
    </row>
    <row r="15" spans="1:26" ht="147.75" customHeight="1" x14ac:dyDescent="0.2">
      <c r="A15" s="386" t="s">
        <v>9</v>
      </c>
      <c r="B15" s="69" t="s">
        <v>94</v>
      </c>
      <c r="C15" s="389" t="s">
        <v>14</v>
      </c>
      <c r="D15" s="390"/>
      <c r="E15" s="390"/>
      <c r="F15" s="390"/>
      <c r="G15" s="390"/>
      <c r="H15" s="390"/>
      <c r="I15" s="390"/>
      <c r="J15" s="391"/>
      <c r="K15" s="389" t="s">
        <v>15</v>
      </c>
      <c r="L15" s="390"/>
      <c r="M15" s="390"/>
      <c r="N15" s="390"/>
      <c r="O15" s="390"/>
      <c r="P15" s="390"/>
      <c r="Q15" s="390"/>
      <c r="R15" s="391"/>
      <c r="S15" s="389" t="s">
        <v>16</v>
      </c>
      <c r="T15" s="390"/>
      <c r="U15" s="390"/>
      <c r="V15" s="390"/>
      <c r="W15" s="390"/>
      <c r="X15" s="390"/>
      <c r="Y15" s="390"/>
      <c r="Z15" s="391"/>
    </row>
    <row r="16" spans="1:26" ht="15.75" customHeight="1" x14ac:dyDescent="0.2">
      <c r="A16" s="387"/>
      <c r="B16" s="392" t="s">
        <v>10</v>
      </c>
      <c r="C16" s="394" t="s">
        <v>30</v>
      </c>
      <c r="D16" s="395"/>
      <c r="E16" s="395"/>
      <c r="F16" s="395"/>
      <c r="G16" s="395"/>
      <c r="H16" s="395"/>
      <c r="I16" s="395"/>
      <c r="J16" s="396"/>
      <c r="K16" s="394" t="s">
        <v>30</v>
      </c>
      <c r="L16" s="395"/>
      <c r="M16" s="395"/>
      <c r="N16" s="395"/>
      <c r="O16" s="395"/>
      <c r="P16" s="395"/>
      <c r="Q16" s="395"/>
      <c r="R16" s="396"/>
      <c r="S16" s="397" t="s">
        <v>30</v>
      </c>
      <c r="T16" s="398"/>
      <c r="U16" s="398"/>
      <c r="V16" s="398"/>
      <c r="W16" s="398"/>
      <c r="X16" s="398"/>
      <c r="Y16" s="398"/>
      <c r="Z16" s="398"/>
    </row>
    <row r="17" spans="1:26" ht="79.5" customHeight="1" x14ac:dyDescent="0.2">
      <c r="A17" s="388"/>
      <c r="B17" s="393"/>
      <c r="C17" s="70" t="s">
        <v>95</v>
      </c>
      <c r="D17" s="71" t="s">
        <v>96</v>
      </c>
      <c r="E17" s="71" t="s">
        <v>97</v>
      </c>
      <c r="F17" s="71" t="s">
        <v>98</v>
      </c>
      <c r="G17" s="71" t="s">
        <v>99</v>
      </c>
      <c r="H17" s="71" t="s">
        <v>100</v>
      </c>
      <c r="I17" s="71" t="s">
        <v>101</v>
      </c>
      <c r="J17" s="72" t="s">
        <v>102</v>
      </c>
      <c r="K17" s="70" t="s">
        <v>95</v>
      </c>
      <c r="L17" s="71" t="s">
        <v>96</v>
      </c>
      <c r="M17" s="71" t="s">
        <v>97</v>
      </c>
      <c r="N17" s="71" t="s">
        <v>98</v>
      </c>
      <c r="O17" s="71" t="s">
        <v>99</v>
      </c>
      <c r="P17" s="71" t="s">
        <v>100</v>
      </c>
      <c r="Q17" s="71" t="s">
        <v>101</v>
      </c>
      <c r="R17" s="72" t="s">
        <v>102</v>
      </c>
      <c r="S17" s="70" t="s">
        <v>95</v>
      </c>
      <c r="T17" s="71" t="s">
        <v>96</v>
      </c>
      <c r="U17" s="71" t="s">
        <v>97</v>
      </c>
      <c r="V17" s="71" t="s">
        <v>98</v>
      </c>
      <c r="W17" s="71" t="s">
        <v>99</v>
      </c>
      <c r="X17" s="71" t="s">
        <v>100</v>
      </c>
      <c r="Y17" s="71" t="s">
        <v>101</v>
      </c>
      <c r="Z17" s="72" t="s">
        <v>102</v>
      </c>
    </row>
    <row r="18" spans="1:26" ht="15.75" x14ac:dyDescent="0.2">
      <c r="A18" s="399" t="s">
        <v>37</v>
      </c>
      <c r="B18" s="400"/>
      <c r="C18" s="401"/>
      <c r="D18" s="402"/>
      <c r="E18" s="402"/>
      <c r="F18" s="402"/>
      <c r="G18" s="402"/>
      <c r="H18" s="402"/>
      <c r="I18" s="402"/>
      <c r="J18" s="402"/>
      <c r="K18" s="402"/>
      <c r="L18" s="402"/>
      <c r="M18" s="402"/>
      <c r="N18" s="402"/>
      <c r="O18" s="402"/>
      <c r="P18" s="402"/>
      <c r="Q18" s="402"/>
      <c r="R18" s="402"/>
      <c r="S18" s="402"/>
      <c r="T18" s="402"/>
      <c r="U18" s="402"/>
      <c r="V18" s="402"/>
      <c r="W18" s="402"/>
      <c r="X18" s="402"/>
      <c r="Y18" s="402"/>
      <c r="Z18" s="403"/>
    </row>
    <row r="19" spans="1:26" ht="34.5" customHeight="1" x14ac:dyDescent="0.25">
      <c r="A19" s="73" t="s">
        <v>141</v>
      </c>
      <c r="B19" s="74" t="s">
        <v>142</v>
      </c>
      <c r="C19" s="75">
        <v>1914.6217957394176</v>
      </c>
      <c r="D19" s="76">
        <v>1914.6217957394176</v>
      </c>
      <c r="E19" s="76">
        <v>1914.6217957394176</v>
      </c>
      <c r="F19" s="76">
        <v>1914.6217957394176</v>
      </c>
      <c r="G19" s="76">
        <v>1914.6217957394176</v>
      </c>
      <c r="H19" s="76">
        <v>1914.6217957394176</v>
      </c>
      <c r="I19" s="76">
        <v>1914.6217957394176</v>
      </c>
      <c r="J19" s="77">
        <v>1914.6217957394176</v>
      </c>
      <c r="K19" s="75">
        <v>1985.3187702858718</v>
      </c>
      <c r="L19" s="76">
        <v>1985.3187702858718</v>
      </c>
      <c r="M19" s="76">
        <v>1985.3187702858718</v>
      </c>
      <c r="N19" s="76">
        <v>1985.3187702858718</v>
      </c>
      <c r="O19" s="76">
        <v>1985.3187702858718</v>
      </c>
      <c r="P19" s="76">
        <v>1985.3187702858718</v>
      </c>
      <c r="Q19" s="76">
        <v>1985.3187702858718</v>
      </c>
      <c r="R19" s="77">
        <v>1985.3187702858718</v>
      </c>
      <c r="S19" s="75">
        <v>2056.5433341946127</v>
      </c>
      <c r="T19" s="76">
        <v>2056.5433341946127</v>
      </c>
      <c r="U19" s="76">
        <v>2056.5433341946127</v>
      </c>
      <c r="V19" s="76">
        <v>2056.5433341946127</v>
      </c>
      <c r="W19" s="76">
        <v>2056.5433341946127</v>
      </c>
      <c r="X19" s="76">
        <v>2056.5433341946127</v>
      </c>
      <c r="Y19" s="76">
        <v>2056.5433341946127</v>
      </c>
      <c r="Z19" s="77">
        <v>2056.5433341946127</v>
      </c>
    </row>
    <row r="20" spans="1:26" ht="15.75" x14ac:dyDescent="0.25">
      <c r="A20" s="78" t="s">
        <v>143</v>
      </c>
      <c r="B20" s="79" t="s">
        <v>144</v>
      </c>
      <c r="C20" s="80">
        <v>531.84361610775147</v>
      </c>
      <c r="D20" s="81">
        <v>531.84361610775147</v>
      </c>
      <c r="E20" s="81">
        <v>531.84361610775147</v>
      </c>
      <c r="F20" s="81">
        <v>531.84361610775147</v>
      </c>
      <c r="G20" s="81">
        <v>531.84361610775147</v>
      </c>
      <c r="H20" s="82">
        <v>531.84361610775147</v>
      </c>
      <c r="I20" s="82">
        <v>531.84361610775147</v>
      </c>
      <c r="J20" s="83">
        <v>531.84361610775147</v>
      </c>
      <c r="K20" s="80">
        <v>551.48182072567351</v>
      </c>
      <c r="L20" s="81">
        <v>551.48182072567351</v>
      </c>
      <c r="M20" s="81">
        <v>551.48182072567351</v>
      </c>
      <c r="N20" s="81">
        <v>551.48182072567351</v>
      </c>
      <c r="O20" s="81">
        <v>551.48182072567351</v>
      </c>
      <c r="P20" s="82">
        <v>551.48182072567351</v>
      </c>
      <c r="Q20" s="82">
        <v>551.48182072567351</v>
      </c>
      <c r="R20" s="83">
        <v>551.48182072567351</v>
      </c>
      <c r="S20" s="80">
        <v>571.26657910940071</v>
      </c>
      <c r="T20" s="81">
        <v>571.26657910940071</v>
      </c>
      <c r="U20" s="81">
        <v>571.26657910940071</v>
      </c>
      <c r="V20" s="81">
        <v>571.26657910940071</v>
      </c>
      <c r="W20" s="81">
        <v>571.26657910940071</v>
      </c>
      <c r="X20" s="82">
        <v>571.26657910940071</v>
      </c>
      <c r="Y20" s="82">
        <v>571.26657910940071</v>
      </c>
      <c r="Z20" s="83">
        <v>571.26657910940071</v>
      </c>
    </row>
    <row r="21" spans="1:26" ht="31.5" customHeight="1" x14ac:dyDescent="0.25">
      <c r="A21" s="78" t="s">
        <v>145</v>
      </c>
      <c r="B21" s="84" t="s">
        <v>146</v>
      </c>
      <c r="C21" s="85">
        <v>212.66568441451349</v>
      </c>
      <c r="D21" s="82">
        <v>212.66568441451349</v>
      </c>
      <c r="E21" s="82">
        <v>212.66568441451349</v>
      </c>
      <c r="F21" s="82">
        <v>212.66568441451349</v>
      </c>
      <c r="G21" s="82">
        <v>212.66568441451349</v>
      </c>
      <c r="H21" s="82">
        <v>212.66568441451349</v>
      </c>
      <c r="I21" s="82">
        <v>212.66568441451349</v>
      </c>
      <c r="J21" s="83">
        <v>212.66568441451349</v>
      </c>
      <c r="K21" s="85">
        <v>220.51831646509075</v>
      </c>
      <c r="L21" s="82">
        <v>220.51831646509075</v>
      </c>
      <c r="M21" s="82">
        <v>220.51831646509075</v>
      </c>
      <c r="N21" s="82">
        <v>220.51831646509075</v>
      </c>
      <c r="O21" s="82">
        <v>220.51831646509075</v>
      </c>
      <c r="P21" s="82">
        <v>220.51831646509075</v>
      </c>
      <c r="Q21" s="82">
        <v>220.51831646509075</v>
      </c>
      <c r="R21" s="83">
        <v>220.51831646509075</v>
      </c>
      <c r="S21" s="85">
        <v>228.42955024738868</v>
      </c>
      <c r="T21" s="82">
        <v>228.42955024738868</v>
      </c>
      <c r="U21" s="82">
        <v>228.42955024738868</v>
      </c>
      <c r="V21" s="82">
        <v>228.42955024738868</v>
      </c>
      <c r="W21" s="82">
        <v>228.42955024738868</v>
      </c>
      <c r="X21" s="82">
        <v>228.42955024738868</v>
      </c>
      <c r="Y21" s="82">
        <v>228.42955024738868</v>
      </c>
      <c r="Z21" s="83">
        <v>228.42955024738868</v>
      </c>
    </row>
    <row r="22" spans="1:26" ht="15.75" x14ac:dyDescent="0.25">
      <c r="A22" s="78" t="s">
        <v>43</v>
      </c>
      <c r="B22" s="79" t="s">
        <v>44</v>
      </c>
      <c r="C22" s="80">
        <v>57.502326614717397</v>
      </c>
      <c r="D22" s="81">
        <v>57.502326614717397</v>
      </c>
      <c r="E22" s="81">
        <v>57.502326614717397</v>
      </c>
      <c r="F22" s="81">
        <v>57.502326614717397</v>
      </c>
      <c r="G22" s="81">
        <v>57.502326614717397</v>
      </c>
      <c r="H22" s="82">
        <v>57.502326614717397</v>
      </c>
      <c r="I22" s="82">
        <v>57.502326614717397</v>
      </c>
      <c r="J22" s="83">
        <v>57.502326614717397</v>
      </c>
      <c r="K22" s="80">
        <v>57.502326614717397</v>
      </c>
      <c r="L22" s="81">
        <v>57.502326614717397</v>
      </c>
      <c r="M22" s="81">
        <v>57.502326614717397</v>
      </c>
      <c r="N22" s="81">
        <v>57.502326614717397</v>
      </c>
      <c r="O22" s="81">
        <v>57.502326614717397</v>
      </c>
      <c r="P22" s="82">
        <v>57.502326614717397</v>
      </c>
      <c r="Q22" s="82">
        <v>57.502326614717397</v>
      </c>
      <c r="R22" s="83">
        <v>57.502326614717397</v>
      </c>
      <c r="S22" s="80">
        <v>57.502326614717397</v>
      </c>
      <c r="T22" s="81">
        <v>57.502326614717397</v>
      </c>
      <c r="U22" s="81">
        <v>57.502326614717397</v>
      </c>
      <c r="V22" s="81">
        <v>57.502326614717397</v>
      </c>
      <c r="W22" s="81">
        <v>57.502326614717397</v>
      </c>
      <c r="X22" s="82">
        <v>57.502326614717397</v>
      </c>
      <c r="Y22" s="82">
        <v>57.502326614717397</v>
      </c>
      <c r="Z22" s="83">
        <v>57.502326614717397</v>
      </c>
    </row>
    <row r="23" spans="1:26" ht="15.75" x14ac:dyDescent="0.25">
      <c r="A23" s="78" t="s">
        <v>45</v>
      </c>
      <c r="B23" s="79" t="s">
        <v>46</v>
      </c>
      <c r="C23" s="80">
        <v>57.48</v>
      </c>
      <c r="D23" s="81">
        <v>57.48</v>
      </c>
      <c r="E23" s="81">
        <v>57.48</v>
      </c>
      <c r="F23" s="81">
        <v>57.48</v>
      </c>
      <c r="G23" s="81">
        <v>57.48</v>
      </c>
      <c r="H23" s="82">
        <v>57.48</v>
      </c>
      <c r="I23" s="82">
        <v>57.48</v>
      </c>
      <c r="J23" s="83">
        <v>57.48</v>
      </c>
      <c r="K23" s="80">
        <v>59.6</v>
      </c>
      <c r="L23" s="81">
        <v>59.6</v>
      </c>
      <c r="M23" s="81">
        <v>59.6</v>
      </c>
      <c r="N23" s="81">
        <v>59.6</v>
      </c>
      <c r="O23" s="81">
        <v>59.6</v>
      </c>
      <c r="P23" s="82">
        <v>59.6</v>
      </c>
      <c r="Q23" s="82">
        <v>59.6</v>
      </c>
      <c r="R23" s="83">
        <v>59.6</v>
      </c>
      <c r="S23" s="80">
        <v>61.74</v>
      </c>
      <c r="T23" s="81">
        <v>61.74</v>
      </c>
      <c r="U23" s="81">
        <v>61.74</v>
      </c>
      <c r="V23" s="81">
        <v>61.74</v>
      </c>
      <c r="W23" s="81">
        <v>61.74</v>
      </c>
      <c r="X23" s="82">
        <v>61.74</v>
      </c>
      <c r="Y23" s="82">
        <v>61.74</v>
      </c>
      <c r="Z23" s="83">
        <v>61.74</v>
      </c>
    </row>
    <row r="24" spans="1:26" ht="15.75" x14ac:dyDescent="0.25">
      <c r="A24" s="78" t="s">
        <v>147</v>
      </c>
      <c r="B24" s="84" t="s">
        <v>148</v>
      </c>
      <c r="C24" s="85">
        <v>106.3708978284772</v>
      </c>
      <c r="D24" s="82">
        <v>106.3708978284772</v>
      </c>
      <c r="E24" s="82">
        <v>106.3708978284772</v>
      </c>
      <c r="F24" s="82">
        <v>106.3708978284772</v>
      </c>
      <c r="G24" s="82">
        <v>106.3708978284772</v>
      </c>
      <c r="H24" s="82">
        <v>106.3708978284772</v>
      </c>
      <c r="I24" s="82"/>
      <c r="J24" s="83"/>
      <c r="K24" s="85">
        <v>110.298619048928</v>
      </c>
      <c r="L24" s="82">
        <v>110.298619048928</v>
      </c>
      <c r="M24" s="82">
        <v>110.298619048928</v>
      </c>
      <c r="N24" s="82">
        <v>110.298619048928</v>
      </c>
      <c r="O24" s="82">
        <v>110.298619048928</v>
      </c>
      <c r="P24" s="82">
        <v>110.298619048928</v>
      </c>
      <c r="Q24" s="82"/>
      <c r="R24" s="83"/>
      <c r="S24" s="85">
        <v>114.25565162177021</v>
      </c>
      <c r="T24" s="82">
        <v>114.25565162177021</v>
      </c>
      <c r="U24" s="82">
        <v>114.25565162177021</v>
      </c>
      <c r="V24" s="82">
        <v>114.25565162177021</v>
      </c>
      <c r="W24" s="82">
        <v>114.25565162177021</v>
      </c>
      <c r="X24" s="82">
        <v>114.25565162177021</v>
      </c>
      <c r="Y24" s="82"/>
      <c r="Z24" s="83"/>
    </row>
    <row r="25" spans="1:26" ht="15.75" x14ac:dyDescent="0.25">
      <c r="A25" s="78" t="s">
        <v>105</v>
      </c>
      <c r="B25" s="79" t="s">
        <v>106</v>
      </c>
      <c r="C25" s="80">
        <v>531.84</v>
      </c>
      <c r="D25" s="81"/>
      <c r="E25" s="81"/>
      <c r="F25" s="81">
        <v>531.84</v>
      </c>
      <c r="G25" s="81">
        <v>531.84</v>
      </c>
      <c r="H25" s="82"/>
      <c r="I25" s="82"/>
      <c r="J25" s="83">
        <v>531.84</v>
      </c>
      <c r="K25" s="80">
        <v>551.48</v>
      </c>
      <c r="L25" s="81"/>
      <c r="M25" s="81"/>
      <c r="N25" s="81">
        <v>551.48</v>
      </c>
      <c r="O25" s="81">
        <v>551.48</v>
      </c>
      <c r="P25" s="82"/>
      <c r="Q25" s="82"/>
      <c r="R25" s="83">
        <v>551.48</v>
      </c>
      <c r="S25" s="80">
        <v>571.26</v>
      </c>
      <c r="T25" s="81"/>
      <c r="U25" s="81"/>
      <c r="V25" s="81">
        <v>571.26</v>
      </c>
      <c r="W25" s="81">
        <v>571.26</v>
      </c>
      <c r="X25" s="82"/>
      <c r="Y25" s="82"/>
      <c r="Z25" s="83">
        <v>571.26</v>
      </c>
    </row>
    <row r="26" spans="1:26" ht="15.75" x14ac:dyDescent="0.25">
      <c r="A26" s="78" t="s">
        <v>38</v>
      </c>
      <c r="B26" s="79" t="s">
        <v>149</v>
      </c>
      <c r="C26" s="80">
        <v>348.94</v>
      </c>
      <c r="D26" s="81"/>
      <c r="E26" s="81"/>
      <c r="F26" s="81">
        <v>348.94</v>
      </c>
      <c r="G26" s="81">
        <v>348.94</v>
      </c>
      <c r="H26" s="82"/>
      <c r="I26" s="82"/>
      <c r="J26" s="83">
        <v>348.94</v>
      </c>
      <c r="K26" s="80">
        <v>361.83</v>
      </c>
      <c r="L26" s="81"/>
      <c r="M26" s="81"/>
      <c r="N26" s="81">
        <v>361.83</v>
      </c>
      <c r="O26" s="81">
        <v>361.83</v>
      </c>
      <c r="P26" s="82"/>
      <c r="Q26" s="82"/>
      <c r="R26" s="83">
        <v>361.83</v>
      </c>
      <c r="S26" s="80">
        <v>374.81</v>
      </c>
      <c r="T26" s="81"/>
      <c r="U26" s="81"/>
      <c r="V26" s="81">
        <v>374.81</v>
      </c>
      <c r="W26" s="81">
        <v>374.81</v>
      </c>
      <c r="X26" s="82"/>
      <c r="Y26" s="82"/>
      <c r="Z26" s="83">
        <v>374.81</v>
      </c>
    </row>
    <row r="27" spans="1:26" ht="51.75" x14ac:dyDescent="0.25">
      <c r="A27" s="78" t="s">
        <v>51</v>
      </c>
      <c r="B27" s="84" t="s">
        <v>52</v>
      </c>
      <c r="C27" s="80">
        <v>531.84361610775147</v>
      </c>
      <c r="D27" s="80">
        <v>531.84361610775147</v>
      </c>
      <c r="E27" s="80">
        <v>531.84361610775147</v>
      </c>
      <c r="F27" s="80">
        <v>531.84361610775147</v>
      </c>
      <c r="G27" s="80">
        <v>531.84361610775147</v>
      </c>
      <c r="H27" s="80">
        <v>531.84361610775147</v>
      </c>
      <c r="I27" s="80">
        <v>531.84361610775147</v>
      </c>
      <c r="J27" s="80">
        <v>531.84361610775147</v>
      </c>
      <c r="K27" s="80">
        <v>551.48182072567351</v>
      </c>
      <c r="L27" s="80">
        <v>551.48182072567351</v>
      </c>
      <c r="M27" s="80">
        <v>551.48182072567351</v>
      </c>
      <c r="N27" s="80">
        <v>551.48182072567351</v>
      </c>
      <c r="O27" s="80">
        <v>551.48182072567351</v>
      </c>
      <c r="P27" s="80">
        <v>551.48182072567351</v>
      </c>
      <c r="Q27" s="80">
        <v>551.48182072567351</v>
      </c>
      <c r="R27" s="80">
        <v>551.48182072567351</v>
      </c>
      <c r="S27" s="80">
        <v>571.26657910940071</v>
      </c>
      <c r="T27" s="80">
        <v>571.26657910940071</v>
      </c>
      <c r="U27" s="80">
        <v>571.26657910940071</v>
      </c>
      <c r="V27" s="80">
        <v>571.26657910940071</v>
      </c>
      <c r="W27" s="80">
        <v>571.26657910940071</v>
      </c>
      <c r="X27" s="80">
        <v>571.26657910940071</v>
      </c>
      <c r="Y27" s="80">
        <v>571.26657910940071</v>
      </c>
      <c r="Z27" s="80">
        <v>571.26657910940071</v>
      </c>
    </row>
    <row r="28" spans="1:26" s="87" customFormat="1" ht="15.75" x14ac:dyDescent="0.25">
      <c r="A28" s="86" t="s">
        <v>150</v>
      </c>
      <c r="B28" s="84" t="s">
        <v>151</v>
      </c>
      <c r="C28" s="85"/>
      <c r="D28" s="82"/>
      <c r="E28" s="82"/>
      <c r="F28" s="82"/>
      <c r="G28" s="82">
        <v>531.84361610775147</v>
      </c>
      <c r="H28" s="82">
        <v>531.84361610775147</v>
      </c>
      <c r="I28" s="82"/>
      <c r="J28" s="83"/>
      <c r="K28" s="85"/>
      <c r="L28" s="82"/>
      <c r="M28" s="82"/>
      <c r="N28" s="82"/>
      <c r="O28" s="82">
        <v>551.48182072567351</v>
      </c>
      <c r="P28" s="82">
        <v>551.48182072567351</v>
      </c>
      <c r="Q28" s="82"/>
      <c r="R28" s="83"/>
      <c r="S28" s="85"/>
      <c r="T28" s="82"/>
      <c r="U28" s="82"/>
      <c r="V28" s="82"/>
      <c r="W28" s="82">
        <v>571.26657910940071</v>
      </c>
      <c r="X28" s="82">
        <v>571.26657910940071</v>
      </c>
      <c r="Y28" s="82"/>
      <c r="Z28" s="83"/>
    </row>
    <row r="29" spans="1:26" ht="35.25" customHeight="1" x14ac:dyDescent="0.25">
      <c r="A29" s="78" t="s">
        <v>152</v>
      </c>
      <c r="B29" s="84" t="s">
        <v>153</v>
      </c>
      <c r="C29" s="85"/>
      <c r="D29" s="82"/>
      <c r="E29" s="82">
        <v>3191.0399505772407</v>
      </c>
      <c r="F29" s="82">
        <v>3191.0399505772407</v>
      </c>
      <c r="G29" s="82">
        <v>3191.0399505772407</v>
      </c>
      <c r="H29" s="82">
        <v>3191.0399505772407</v>
      </c>
      <c r="I29" s="82">
        <v>3191.0399505772407</v>
      </c>
      <c r="J29" s="83">
        <v>3191.0399505772407</v>
      </c>
      <c r="K29" s="85"/>
      <c r="L29" s="82"/>
      <c r="M29" s="82">
        <v>3308.8683753161081</v>
      </c>
      <c r="N29" s="82">
        <v>3308.8683753161081</v>
      </c>
      <c r="O29" s="82">
        <v>3308.8683753161081</v>
      </c>
      <c r="P29" s="82">
        <v>3308.8683753161081</v>
      </c>
      <c r="Q29" s="82">
        <v>3308.8683753161081</v>
      </c>
      <c r="R29" s="83">
        <v>3308.8683753161081</v>
      </c>
      <c r="S29" s="85"/>
      <c r="T29" s="82"/>
      <c r="U29" s="82">
        <v>3427.5761166575044</v>
      </c>
      <c r="V29" s="82">
        <v>3427.5761166575044</v>
      </c>
      <c r="W29" s="82">
        <v>3427.5761166575044</v>
      </c>
      <c r="X29" s="82">
        <v>3427.5761166575044</v>
      </c>
      <c r="Y29" s="82">
        <v>3427.5761166575044</v>
      </c>
      <c r="Z29" s="83">
        <v>3427.5761166575044</v>
      </c>
    </row>
    <row r="30" spans="1:26" ht="35.25" customHeight="1" x14ac:dyDescent="0.25">
      <c r="A30" s="88" t="s">
        <v>152</v>
      </c>
      <c r="B30" s="89" t="s">
        <v>154</v>
      </c>
      <c r="C30" s="90"/>
      <c r="D30" s="91"/>
      <c r="E30" s="91">
        <v>3191.0399505772407</v>
      </c>
      <c r="F30" s="91">
        <v>3191.0399505772407</v>
      </c>
      <c r="G30" s="91">
        <v>3191.0399505772407</v>
      </c>
      <c r="H30" s="91">
        <v>3191.0399505772407</v>
      </c>
      <c r="I30" s="91">
        <v>3191.0399505772407</v>
      </c>
      <c r="J30" s="92">
        <v>3191.0399505772407</v>
      </c>
      <c r="K30" s="90"/>
      <c r="L30" s="91"/>
      <c r="M30" s="91">
        <v>3308.8683753161081</v>
      </c>
      <c r="N30" s="91">
        <v>3308.8683753161081</v>
      </c>
      <c r="O30" s="91">
        <v>3308.8683753161081</v>
      </c>
      <c r="P30" s="91">
        <v>3308.8683753161081</v>
      </c>
      <c r="Q30" s="91">
        <v>3308.8683753161081</v>
      </c>
      <c r="R30" s="92">
        <v>3308.8683753161081</v>
      </c>
      <c r="S30" s="90"/>
      <c r="T30" s="91"/>
      <c r="U30" s="91">
        <v>3427.5761166575044</v>
      </c>
      <c r="V30" s="91">
        <v>3427.5761166575044</v>
      </c>
      <c r="W30" s="91">
        <v>3427.5761166575044</v>
      </c>
      <c r="X30" s="91">
        <v>3427.5761166575044</v>
      </c>
      <c r="Y30" s="91">
        <v>3427.5761166575044</v>
      </c>
      <c r="Z30" s="92">
        <v>3427.5761166575044</v>
      </c>
    </row>
    <row r="31" spans="1:26" ht="15.75" x14ac:dyDescent="0.2">
      <c r="A31" s="399" t="s">
        <v>40</v>
      </c>
      <c r="B31" s="400"/>
      <c r="C31" s="402"/>
      <c r="D31" s="402"/>
      <c r="E31" s="402"/>
      <c r="F31" s="402"/>
      <c r="G31" s="402"/>
      <c r="H31" s="402"/>
      <c r="I31" s="402"/>
      <c r="J31" s="402"/>
      <c r="K31" s="402"/>
      <c r="L31" s="402"/>
      <c r="M31" s="402"/>
      <c r="N31" s="402"/>
      <c r="O31" s="402"/>
      <c r="P31" s="402"/>
      <c r="Q31" s="402"/>
      <c r="R31" s="402"/>
      <c r="S31" s="402"/>
      <c r="T31" s="402"/>
      <c r="U31" s="402"/>
      <c r="V31" s="402"/>
      <c r="W31" s="402"/>
      <c r="X31" s="402"/>
      <c r="Y31" s="402"/>
      <c r="Z31" s="402"/>
    </row>
    <row r="32" spans="1:26" ht="33" customHeight="1" x14ac:dyDescent="0.25">
      <c r="A32" s="93" t="s">
        <v>155</v>
      </c>
      <c r="B32" s="94" t="s">
        <v>156</v>
      </c>
      <c r="C32" s="95">
        <v>1547.5183204507973</v>
      </c>
      <c r="D32" s="96">
        <v>1547.5183204507973</v>
      </c>
      <c r="E32" s="96">
        <v>1547.5183204507973</v>
      </c>
      <c r="F32" s="96">
        <v>1547.5183204507973</v>
      </c>
      <c r="G32" s="96">
        <v>1547.5183204507973</v>
      </c>
      <c r="H32" s="96">
        <v>1547.5183204507973</v>
      </c>
      <c r="I32" s="96">
        <v>1547.5183204507973</v>
      </c>
      <c r="J32" s="97">
        <v>1547.5183204507973</v>
      </c>
      <c r="K32" s="95">
        <v>1604.6600826278177</v>
      </c>
      <c r="L32" s="96">
        <v>1604.6600826278177</v>
      </c>
      <c r="M32" s="96">
        <v>1604.6600826278177</v>
      </c>
      <c r="N32" s="96">
        <v>1604.6600826278177</v>
      </c>
      <c r="O32" s="96">
        <v>1604.6600826278177</v>
      </c>
      <c r="P32" s="96">
        <v>1604.6600826278177</v>
      </c>
      <c r="Q32" s="96">
        <v>1604.6600826278177</v>
      </c>
      <c r="R32" s="97">
        <v>1604.6600826278177</v>
      </c>
      <c r="S32" s="95">
        <v>1662.2282758658605</v>
      </c>
      <c r="T32" s="96">
        <v>1662.2282758658605</v>
      </c>
      <c r="U32" s="96">
        <v>1662.2282758658605</v>
      </c>
      <c r="V32" s="96">
        <v>1662.2282758658605</v>
      </c>
      <c r="W32" s="96">
        <v>1662.2282758658605</v>
      </c>
      <c r="X32" s="96">
        <v>1662.2282758658605</v>
      </c>
      <c r="Y32" s="96">
        <v>1662.2282758658605</v>
      </c>
      <c r="Z32" s="97">
        <v>1662.2282758658605</v>
      </c>
    </row>
    <row r="33" spans="1:26" ht="33" customHeight="1" x14ac:dyDescent="0.25">
      <c r="A33" s="98" t="s">
        <v>157</v>
      </c>
      <c r="B33" s="99" t="s">
        <v>158</v>
      </c>
      <c r="C33" s="85">
        <v>1200.869130583425</v>
      </c>
      <c r="D33" s="82">
        <v>1200.869130583425</v>
      </c>
      <c r="E33" s="82">
        <v>1200.869130583425</v>
      </c>
      <c r="F33" s="82">
        <v>1200.869130583425</v>
      </c>
      <c r="G33" s="82"/>
      <c r="H33" s="82"/>
      <c r="I33" s="82"/>
      <c r="J33" s="83"/>
      <c r="K33" s="85">
        <v>1245.2109502302092</v>
      </c>
      <c r="L33" s="82">
        <v>1245.2109502302092</v>
      </c>
      <c r="M33" s="82">
        <v>1245.2109502302092</v>
      </c>
      <c r="N33" s="82">
        <v>1245.2109502302092</v>
      </c>
      <c r="O33" s="82"/>
      <c r="P33" s="82"/>
      <c r="Q33" s="82"/>
      <c r="R33" s="83"/>
      <c r="S33" s="85">
        <v>1289.8836789788345</v>
      </c>
      <c r="T33" s="82">
        <v>1289.8836789788345</v>
      </c>
      <c r="U33" s="82">
        <v>1289.8836789788345</v>
      </c>
      <c r="V33" s="82">
        <v>1289.8836789788345</v>
      </c>
      <c r="W33" s="82"/>
      <c r="X33" s="82"/>
      <c r="Y33" s="82"/>
      <c r="Z33" s="83"/>
    </row>
    <row r="34" spans="1:26" ht="33" customHeight="1" x14ac:dyDescent="0.25">
      <c r="A34" s="100" t="s">
        <v>159</v>
      </c>
      <c r="B34" s="101" t="s">
        <v>160</v>
      </c>
      <c r="C34" s="90">
        <v>757.79713390255631</v>
      </c>
      <c r="D34" s="91">
        <v>757.79713390255631</v>
      </c>
      <c r="E34" s="91">
        <v>757.79713390255631</v>
      </c>
      <c r="F34" s="91">
        <v>757.79713390255631</v>
      </c>
      <c r="G34" s="91"/>
      <c r="H34" s="91"/>
      <c r="I34" s="91"/>
      <c r="J34" s="92"/>
      <c r="K34" s="90">
        <v>785.77862079782847</v>
      </c>
      <c r="L34" s="91">
        <v>785.77862079782847</v>
      </c>
      <c r="M34" s="91">
        <v>785.77862079782847</v>
      </c>
      <c r="N34" s="91">
        <v>785.77862079782847</v>
      </c>
      <c r="O34" s="91"/>
      <c r="P34" s="91"/>
      <c r="Q34" s="91"/>
      <c r="R34" s="92"/>
      <c r="S34" s="90">
        <v>813.96892475948312</v>
      </c>
      <c r="T34" s="91">
        <v>813.96892475948312</v>
      </c>
      <c r="U34" s="91">
        <v>813.96892475948312</v>
      </c>
      <c r="V34" s="91">
        <v>813.96892475948312</v>
      </c>
      <c r="W34" s="91"/>
      <c r="X34" s="91"/>
      <c r="Y34" s="91"/>
      <c r="Z34" s="92"/>
    </row>
    <row r="35" spans="1:26" ht="48.75" customHeight="1" x14ac:dyDescent="0.2">
      <c r="A35" s="308" t="s">
        <v>12</v>
      </c>
      <c r="B35" s="309"/>
      <c r="C35" s="404">
        <v>8557.2999999999993</v>
      </c>
      <c r="D35" s="402"/>
      <c r="E35" s="402"/>
      <c r="F35" s="402"/>
      <c r="G35" s="402"/>
      <c r="H35" s="402"/>
      <c r="I35" s="402"/>
      <c r="J35" s="403"/>
      <c r="K35" s="404">
        <v>8557.2999999999993</v>
      </c>
      <c r="L35" s="402"/>
      <c r="M35" s="402"/>
      <c r="N35" s="402"/>
      <c r="O35" s="402"/>
      <c r="P35" s="402"/>
      <c r="Q35" s="402"/>
      <c r="R35" s="403"/>
      <c r="S35" s="404">
        <v>8557.2999999999993</v>
      </c>
      <c r="T35" s="402"/>
      <c r="U35" s="402"/>
      <c r="V35" s="402"/>
      <c r="W35" s="402"/>
      <c r="X35" s="402"/>
      <c r="Y35" s="402"/>
      <c r="Z35" s="403"/>
    </row>
    <row r="36" spans="1:26" ht="99" customHeight="1" x14ac:dyDescent="0.2">
      <c r="A36" s="308" t="s">
        <v>13</v>
      </c>
      <c r="B36" s="309"/>
      <c r="C36" s="405">
        <v>0.99752611324903795</v>
      </c>
      <c r="D36" s="406"/>
      <c r="E36" s="406"/>
      <c r="F36" s="406"/>
      <c r="G36" s="406"/>
      <c r="H36" s="406"/>
      <c r="I36" s="406"/>
      <c r="J36" s="407"/>
      <c r="K36" s="405">
        <v>1.0343595382078066</v>
      </c>
      <c r="L36" s="406"/>
      <c r="M36" s="406"/>
      <c r="N36" s="406"/>
      <c r="O36" s="406"/>
      <c r="P36" s="406"/>
      <c r="Q36" s="406"/>
      <c r="R36" s="407"/>
      <c r="S36" s="405">
        <v>1.0714678394722374</v>
      </c>
      <c r="T36" s="406"/>
      <c r="U36" s="406"/>
      <c r="V36" s="406"/>
      <c r="W36" s="406"/>
      <c r="X36" s="406"/>
      <c r="Y36" s="406"/>
      <c r="Z36" s="407"/>
    </row>
    <row r="37" spans="1:26" ht="15.75" x14ac:dyDescent="0.2">
      <c r="A37" s="345" t="s">
        <v>41</v>
      </c>
      <c r="B37" s="102" t="s">
        <v>61</v>
      </c>
      <c r="C37" s="103">
        <v>0.78402686276555555</v>
      </c>
      <c r="D37" s="104">
        <v>0.72172228364314295</v>
      </c>
      <c r="E37" s="104">
        <v>1.0955497525877871</v>
      </c>
      <c r="F37" s="105">
        <v>1.1578543317101995</v>
      </c>
      <c r="G37" s="106">
        <v>1.0794785925751917</v>
      </c>
      <c r="H37" s="106">
        <v>1.0171740134527794</v>
      </c>
      <c r="I37" s="106">
        <v>0.9424077554040956</v>
      </c>
      <c r="J37" s="107">
        <v>1.0047123345265083</v>
      </c>
      <c r="K37" s="108">
        <v>0.78378692497157043</v>
      </c>
      <c r="L37" s="106">
        <v>0.72148212792629751</v>
      </c>
      <c r="M37" s="106">
        <v>1.0953095968709412</v>
      </c>
      <c r="N37" s="106">
        <v>1.157614393916214</v>
      </c>
      <c r="O37" s="106">
        <v>1.0792386547812067</v>
      </c>
      <c r="P37" s="106">
        <v>1.0169338577359339</v>
      </c>
      <c r="Q37" s="106">
        <v>0.94216759968725006</v>
      </c>
      <c r="R37" s="107">
        <v>1.0044723967325233</v>
      </c>
      <c r="S37" s="108">
        <v>0.78356161775843602</v>
      </c>
      <c r="T37" s="106">
        <v>0.72125733256065927</v>
      </c>
      <c r="U37" s="106">
        <v>1.095084801505303</v>
      </c>
      <c r="V37" s="106">
        <v>1.1573890867030798</v>
      </c>
      <c r="W37" s="106">
        <v>1.0790133475680723</v>
      </c>
      <c r="X37" s="106">
        <v>1.0167090623702955</v>
      </c>
      <c r="Y37" s="106">
        <v>0.94194280432161193</v>
      </c>
      <c r="Z37" s="107">
        <v>1.0042470895193889</v>
      </c>
    </row>
    <row r="38" spans="1:26" ht="15.75" x14ac:dyDescent="0.2">
      <c r="A38" s="344"/>
      <c r="B38" s="109" t="s">
        <v>26</v>
      </c>
      <c r="C38" s="103">
        <v>0.64334612088435472</v>
      </c>
      <c r="D38" s="104">
        <v>0.581041541761942</v>
      </c>
      <c r="E38" s="104">
        <v>0.95486901070658603</v>
      </c>
      <c r="F38" s="110">
        <v>1.0171735898289986</v>
      </c>
      <c r="G38" s="111">
        <v>1.0794785925751917</v>
      </c>
      <c r="H38" s="111">
        <v>1.0171740134527794</v>
      </c>
      <c r="I38" s="111">
        <v>0.9424077554040956</v>
      </c>
      <c r="J38" s="112">
        <v>1.0047123345265083</v>
      </c>
      <c r="K38" s="113">
        <v>0.64310618309036949</v>
      </c>
      <c r="L38" s="111">
        <v>0.58080138604509668</v>
      </c>
      <c r="M38" s="111">
        <v>0.95462885498974037</v>
      </c>
      <c r="N38" s="111">
        <v>1.0169336520350134</v>
      </c>
      <c r="O38" s="111">
        <v>1.0792386547812067</v>
      </c>
      <c r="P38" s="111">
        <v>1.0169338577359339</v>
      </c>
      <c r="Q38" s="111">
        <v>0.94216759968725006</v>
      </c>
      <c r="R38" s="112">
        <v>1.0044723967325233</v>
      </c>
      <c r="S38" s="113">
        <v>0.64288087587723519</v>
      </c>
      <c r="T38" s="111">
        <v>0.58057659067945833</v>
      </c>
      <c r="U38" s="111">
        <v>0.95440405962410224</v>
      </c>
      <c r="V38" s="111">
        <v>1.016708344821879</v>
      </c>
      <c r="W38" s="111">
        <v>1.0790133475680723</v>
      </c>
      <c r="X38" s="111">
        <v>1.0167090623702955</v>
      </c>
      <c r="Y38" s="111">
        <v>0.94194280432161193</v>
      </c>
      <c r="Z38" s="112">
        <v>1.0042470895193889</v>
      </c>
    </row>
    <row r="39" spans="1:26" ht="15.75" x14ac:dyDescent="0.25">
      <c r="A39" s="345" t="s">
        <v>23</v>
      </c>
      <c r="B39" s="114" t="s">
        <v>61</v>
      </c>
      <c r="C39" s="115">
        <v>6692.5553878468509</v>
      </c>
      <c r="D39" s="115">
        <v>6160.7153878468507</v>
      </c>
      <c r="E39" s="115">
        <v>9351.7553384240928</v>
      </c>
      <c r="F39" s="115">
        <v>9883.5953384240929</v>
      </c>
      <c r="G39" s="115">
        <v>9214.5698239484191</v>
      </c>
      <c r="H39" s="115">
        <v>8682.7298239484189</v>
      </c>
      <c r="I39" s="115">
        <v>8044.5153100121897</v>
      </c>
      <c r="J39" s="115">
        <v>8576.3553100121899</v>
      </c>
      <c r="K39" s="115">
        <v>6937.5527067239809</v>
      </c>
      <c r="L39" s="115">
        <v>6386.0727067239814</v>
      </c>
      <c r="M39" s="115">
        <v>9694.9410820400881</v>
      </c>
      <c r="N39" s="115">
        <v>10246.421082040088</v>
      </c>
      <c r="O39" s="115">
        <v>9552.6919525355534</v>
      </c>
      <c r="P39" s="115">
        <v>9001.2119525355538</v>
      </c>
      <c r="Q39" s="115">
        <v>8339.4315127609516</v>
      </c>
      <c r="R39" s="115">
        <v>8890.911512760953</v>
      </c>
      <c r="S39" s="115">
        <v>7184.3759757419848</v>
      </c>
      <c r="T39" s="115">
        <v>6613.1159757419846</v>
      </c>
      <c r="U39" s="115">
        <v>10040.692092399489</v>
      </c>
      <c r="V39" s="115">
        <v>10611.95209239949</v>
      </c>
      <c r="W39" s="115">
        <v>9893.3349925300554</v>
      </c>
      <c r="X39" s="115">
        <v>9322.0749925300552</v>
      </c>
      <c r="Y39" s="115">
        <v>8636.5527617988846</v>
      </c>
      <c r="Z39" s="116">
        <v>9207.8127617988848</v>
      </c>
    </row>
    <row r="40" spans="1:26" ht="15.75" x14ac:dyDescent="0.25">
      <c r="A40" s="344"/>
      <c r="B40" s="117" t="s">
        <v>26</v>
      </c>
      <c r="C40" s="118">
        <v>5491.6862572634263</v>
      </c>
      <c r="D40" s="118">
        <v>4959.8462572634262</v>
      </c>
      <c r="E40" s="118">
        <v>8150.8862078406673</v>
      </c>
      <c r="F40" s="118">
        <v>8682.7262078406675</v>
      </c>
      <c r="G40" s="118">
        <v>9214.5698239484191</v>
      </c>
      <c r="H40" s="118">
        <v>8682.7298239484189</v>
      </c>
      <c r="I40" s="118">
        <v>8044.5153100121897</v>
      </c>
      <c r="J40" s="118">
        <v>8576.3553100121899</v>
      </c>
      <c r="K40" s="118">
        <v>5692.3417564937718</v>
      </c>
      <c r="L40" s="118">
        <v>5140.8617564937722</v>
      </c>
      <c r="M40" s="118">
        <v>8449.7301318098798</v>
      </c>
      <c r="N40" s="118">
        <v>9001.2101318098794</v>
      </c>
      <c r="O40" s="118">
        <v>9552.6919525355534</v>
      </c>
      <c r="P40" s="118">
        <v>9001.2119525355538</v>
      </c>
      <c r="Q40" s="118">
        <v>8339.4315127609516</v>
      </c>
      <c r="R40" s="118">
        <v>8890.911512760953</v>
      </c>
      <c r="S40" s="118">
        <v>5894.4922967631501</v>
      </c>
      <c r="T40" s="118">
        <v>5323.2322967631499</v>
      </c>
      <c r="U40" s="118">
        <v>8750.8084134206547</v>
      </c>
      <c r="V40" s="118">
        <v>9322.0684134206549</v>
      </c>
      <c r="W40" s="118">
        <v>9893.3349925300554</v>
      </c>
      <c r="X40" s="118">
        <v>9322.0749925300552</v>
      </c>
      <c r="Y40" s="118">
        <v>8636.5527617988846</v>
      </c>
      <c r="Z40" s="119">
        <v>9207.8127617988848</v>
      </c>
    </row>
    <row r="41" spans="1:26" x14ac:dyDescent="0.2">
      <c r="Z41" s="68" t="s">
        <v>29</v>
      </c>
    </row>
    <row r="42" spans="1:26" s="163" customFormat="1" x14ac:dyDescent="0.2"/>
    <row r="43" spans="1:26" s="163" customFormat="1" x14ac:dyDescent="0.2"/>
    <row r="44" spans="1:26" s="163" customFormat="1" x14ac:dyDescent="0.2"/>
    <row r="45" spans="1:26" s="163" customFormat="1" x14ac:dyDescent="0.2"/>
    <row r="46" spans="1:26" s="163" customFormat="1" x14ac:dyDescent="0.2"/>
    <row r="47" spans="1:26" s="163" customFormat="1" x14ac:dyDescent="0.2"/>
    <row r="48" spans="1:26" s="163" customFormat="1" x14ac:dyDescent="0.2"/>
  </sheetData>
  <mergeCells count="23">
    <mergeCell ref="A39:A40"/>
    <mergeCell ref="A18:B18"/>
    <mergeCell ref="C18:Z18"/>
    <mergeCell ref="A31:B31"/>
    <mergeCell ref="C31:Z31"/>
    <mergeCell ref="A35:B35"/>
    <mergeCell ref="C35:J35"/>
    <mergeCell ref="K35:R35"/>
    <mergeCell ref="S35:Z35"/>
    <mergeCell ref="A36:B36"/>
    <mergeCell ref="C36:J36"/>
    <mergeCell ref="K36:R36"/>
    <mergeCell ref="S36:Z36"/>
    <mergeCell ref="A37:A38"/>
    <mergeCell ref="B13:Z13"/>
    <mergeCell ref="A15:A17"/>
    <mergeCell ref="C15:J15"/>
    <mergeCell ref="K15:R15"/>
    <mergeCell ref="S15:Z15"/>
    <mergeCell ref="B16:B17"/>
    <mergeCell ref="C16:J16"/>
    <mergeCell ref="K16:R16"/>
    <mergeCell ref="S16:Z16"/>
  </mergeCells>
  <pageMargins left="0.78740157480314965" right="7.874015748031496E-2" top="0.39370078740157483" bottom="0" header="0" footer="0"/>
  <pageSetup paperSize="9" scale="3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Дисп репродукт 4-2024</vt:lpstr>
      <vt:lpstr>дети-сироты 4-2024</vt:lpstr>
      <vt:lpstr>дисп.1 этап взрослые  4-2024</vt:lpstr>
      <vt:lpstr>дисп.2 этап взрослые 4-2024</vt:lpstr>
      <vt:lpstr>Проф.осмотры_дети 4-2024</vt:lpstr>
      <vt:lpstr>Проф. осмотры взрослые 4-2024</vt:lpstr>
      <vt:lpstr>'дисп.1 этап взрослые  4-2024'!Область_печати</vt:lpstr>
      <vt:lpstr>'дисп.2 этап взрослые 4-2024'!Область_печати</vt:lpstr>
      <vt:lpstr>'Проф. осмотры взрослые 4-2024'!Область_печати</vt:lpstr>
      <vt:lpstr>'Проф.осмотры_дети 4-2024'!Область_печати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Денно Ася Александровна</cp:lastModifiedBy>
  <dcterms:created xsi:type="dcterms:W3CDTF">2024-05-30T05:29:51Z</dcterms:created>
  <dcterms:modified xsi:type="dcterms:W3CDTF">2024-10-10T02:46:33Z</dcterms:modified>
</cp:coreProperties>
</file>