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Соглашение 1-2024 с изменениями\"/>
    </mc:Choice>
  </mc:AlternateContent>
  <xr:revisionPtr revIDLastSave="0" documentId="13_ncr:1_{9A53D192-536C-4E4A-899A-DAC770B8799C}" xr6:coauthVersionLast="47" xr6:coauthVersionMax="47" xr10:uidLastSave="{00000000-0000-0000-0000-000000000000}"/>
  <bookViews>
    <workbookView xWindow="2730" yWindow="2730" windowWidth="21600" windowHeight="11385" xr2:uid="{F7522451-43B1-41B8-8FEA-92D60235DB28}"/>
  </bookViews>
  <sheets>
    <sheet name="с 01.09.2024" sheetId="5" r:id="rId1"/>
    <sheet name="с 01.06.2024" sheetId="4" r:id="rId2"/>
    <sheet name="с 01.05.2024" sheetId="3" r:id="rId3"/>
    <sheet name=" с 01.01.2024" sheetId="1" r:id="rId4"/>
    <sheet name="утратило силу" sheetId="2" r:id="rId5"/>
  </sheets>
  <externalReferences>
    <externalReference r:id="rId6"/>
    <externalReference r:id="rId7"/>
  </externalReferences>
  <definedNames>
    <definedName name="_xlnm.Print_Area" localSheetId="3">' с 01.01.2024'!$A$6:$I$31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5" l="1"/>
  <c r="B28" i="5"/>
  <c r="B27" i="5"/>
  <c r="B26" i="5"/>
  <c r="B25" i="5"/>
  <c r="B24" i="5"/>
  <c r="B23" i="5"/>
  <c r="B22" i="5"/>
  <c r="B21" i="5"/>
  <c r="B20" i="5"/>
  <c r="K14" i="5"/>
  <c r="K13" i="5"/>
</calcChain>
</file>

<file path=xl/sharedStrings.xml><?xml version="1.0" encoding="utf-8"?>
<sst xmlns="http://schemas.openxmlformats.org/spreadsheetml/2006/main" count="161" uniqueCount="57">
  <si>
    <t>Приложение 6.1</t>
  </si>
  <si>
    <t>к Соглашению об установлении тарифов на оплату</t>
  </si>
  <si>
    <t>медицинской помощи по обязательному медицинскому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</si>
  <si>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01.01.2024 года</t>
  </si>
  <si>
    <r>
      <t>Средний размер финансового обеспечения медицинской помощи (ФОср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</si>
  <si>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(ПНбаз), рублей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</si>
  <si>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</si>
  <si>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</si>
  <si>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</si>
  <si>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</si>
  <si>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Коэффициент дифференциации по территориям оказания медицинской помощи (КД)</t>
  </si>
  <si>
    <t>Значение фактического дифференцированного подушевого норматива финансирования медицинской помощи на год (ФДПн), рублей</t>
  </si>
  <si>
    <t>ГБУЗ "КОРЯКСКАЯ ОКРУЖНАЯ БОЛЬНИЦА"</t>
  </si>
  <si>
    <t>ГБУЗ КК "ЕЛИЗОВСКАЯ РБ"</t>
  </si>
  <si>
    <t>ГБУЗ КК «МИЛЬКОВСКАЯ РБ»</t>
  </si>
  <si>
    <t>ГБУЗ КК "УСТЬ-БОЛЬШЕРЕЦКАЯ РБ"</t>
  </si>
  <si>
    <t>ГБУЗ КК "УСТЬ-КАМЧАТСКАЯ РБ"</t>
  </si>
  <si>
    <t>ГБУЗ КК "КЛЮЧЕВСКАЯ РБ"</t>
  </si>
  <si>
    <t>ГБУЗ КК "СОБОЛЕВСКАЯ РБ"</t>
  </si>
  <si>
    <t>ГБУЗ КК "БЫСТРИНСКАЯ РБ"</t>
  </si>
  <si>
    <t>ГБУЗ КК "ВИЛЮЧИНСКАЯ ГБ"</t>
  </si>
  <si>
    <t>ГБУЗ КК «НИКОЛЬСКАЯ РБ»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</si>
  <si>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</si>
  <si>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</si>
  <si>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</si>
  <si>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</si>
  <si>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ГБУЗ КК "ОЗЕРНОВСКАЯ РБ"</t>
  </si>
  <si>
    <t>Численность прикрепленных застрахованных лиц по состоянию на 01.01.2024</t>
  </si>
  <si>
    <t>страхованию от 30.01.2024 года № 1/2024</t>
  </si>
  <si>
    <t>Приложение 14</t>
  </si>
  <si>
    <t>к Дополнительному соглашению об установлении тарифов на оплату</t>
  </si>
  <si>
    <t>страхованию от 06.03.2024 года № 2/2024</t>
  </si>
  <si>
    <r>
      <t xml:space="preserve"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</t>
    </r>
    <r>
      <rPr>
        <b/>
        <sz val="14"/>
        <rFont val="Times New Roman"/>
        <family val="1"/>
        <charset val="204"/>
      </rPr>
      <t>01.09.2024</t>
    </r>
    <r>
      <rPr>
        <b/>
        <sz val="12"/>
        <rFont val="Times New Roman"/>
        <family val="1"/>
        <charset val="204"/>
      </rPr>
      <t xml:space="preserve"> года</t>
    </r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</si>
  <si>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</si>
  <si>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</si>
  <si>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Коэффициент дифференциации (КД)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</si>
  <si>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</si>
  <si>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</si>
  <si>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</si>
  <si>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</si>
  <si>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</si>
  <si>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</si>
  <si>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</si>
  <si>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</si>
  <si>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"</t>
  </si>
  <si>
    <t>"Приложение  6.1</t>
  </si>
  <si>
    <t xml:space="preserve">Приложение 8 </t>
  </si>
  <si>
    <t>страхованию от 04.04.2024 года № 3/2024</t>
  </si>
  <si>
    <t>"Приложение 6.1</t>
  </si>
  <si>
    <t>страхованию от 31.01.2024 года № 1/2024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</si>
  <si>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01.05.2024 года</t>
  </si>
  <si>
    <t>Приложение 8</t>
  </si>
  <si>
    <t>страхованию от 30.05.2024 года № 4/2024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</si>
  <si>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01.06.2024 года</t>
  </si>
  <si>
    <t>Приложение 9</t>
  </si>
  <si>
    <t>страхованию от 18.09.2024 года № 5/2024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</si>
  <si>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01.09.2024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</si>
</sst>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_р_._-;\-* #,##0.00_р_._-;_-* &quot;-&quot;??_р_._-;_-@_-"/>
    <numFmt numFmtId="165" formatCode="0.0000"/>
    <numFmt numFmtId="166" formatCode="_-* #,##0.00\ _₽_-;\-* #,##0.00\ _₽_-;_-* &quot;-&quot;??\ _₽_-;_-@_-"/>
    <numFmt numFmtId="167" formatCode="_-* #,##0.0000_р_._-;\-* #,##0.0000_р_._-;_-* &quot;-&quot;??_р_._-;_-@_-"/>
    <numFmt numFmtId="168" formatCode="_-* #,##0.0000\ _₽_-;\-* #,##0.0000\ _₽_-;_-* &quot;-&quot;????\ _₽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164" fontId="9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166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right"/>
    </xf>
    <xf numFmtId="0" fontId="6" fillId="0" borderId="0" xfId="1" applyFont="1" applyAlignment="1">
      <alignment wrapText="1"/>
    </xf>
    <xf numFmtId="0" fontId="6" fillId="0" borderId="1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164" fontId="7" fillId="0" borderId="5" xfId="3" applyFont="1" applyBorder="1" applyAlignment="1">
      <alignment horizontal="center" vertical="center" wrapText="1"/>
    </xf>
    <xf numFmtId="0" fontId="7" fillId="0" borderId="3" xfId="1" applyFont="1" applyBorder="1" applyAlignment="1">
      <alignment horizontal="left" wrapText="1"/>
    </xf>
    <xf numFmtId="0" fontId="10" fillId="0" borderId="5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5" xfId="0" applyFont="1" applyBorder="1"/>
    <xf numFmtId="3" fontId="13" fillId="0" borderId="5" xfId="0" applyNumberFormat="1" applyFont="1" applyBorder="1" applyAlignment="1">
      <alignment horizontal="center" vertical="center" wrapText="1"/>
    </xf>
    <xf numFmtId="165" fontId="13" fillId="0" borderId="5" xfId="4" applyNumberFormat="1" applyFont="1" applyBorder="1" applyAlignment="1">
      <alignment horizontal="center" vertical="center" wrapText="1"/>
    </xf>
    <xf numFmtId="164" fontId="13" fillId="0" borderId="5" xfId="3" applyFont="1" applyBorder="1" applyAlignment="1">
      <alignment horizontal="center" vertical="center"/>
    </xf>
    <xf numFmtId="4" fontId="3" fillId="0" borderId="0" xfId="1" applyNumberFormat="1" applyFont="1"/>
    <xf numFmtId="166" fontId="3" fillId="0" borderId="0" xfId="1" applyNumberFormat="1" applyFont="1"/>
    <xf numFmtId="3" fontId="3" fillId="0" borderId="0" xfId="1" applyNumberFormat="1" applyFont="1"/>
    <xf numFmtId="166" fontId="3" fillId="0" borderId="0" xfId="5" applyFont="1"/>
    <xf numFmtId="0" fontId="7" fillId="0" borderId="3" xfId="1" applyFont="1" applyBorder="1" applyAlignment="1">
      <alignment horizontal="center" vertical="center" wrapText="1"/>
    </xf>
    <xf numFmtId="0" fontId="14" fillId="0" borderId="0" xfId="1" applyFont="1"/>
    <xf numFmtId="0" fontId="15" fillId="0" borderId="0" xfId="1" applyFont="1" applyAlignment="1">
      <alignment horizontal="right"/>
    </xf>
    <xf numFmtId="0" fontId="14" fillId="0" borderId="0" xfId="1" applyFont="1" applyAlignment="1">
      <alignment horizontal="right"/>
    </xf>
    <xf numFmtId="43" fontId="7" fillId="0" borderId="5" xfId="6" applyFont="1" applyBorder="1" applyAlignment="1">
      <alignment horizontal="center" vertical="center" wrapText="1"/>
    </xf>
    <xf numFmtId="43" fontId="7" fillId="0" borderId="0" xfId="6" applyFont="1" applyAlignment="1">
      <alignment horizontal="center" vertical="center" wrapText="1"/>
    </xf>
    <xf numFmtId="167" fontId="7" fillId="0" borderId="5" xfId="6" applyNumberFormat="1" applyFont="1" applyBorder="1" applyAlignment="1">
      <alignment horizontal="center" vertical="center" wrapText="1"/>
    </xf>
    <xf numFmtId="167" fontId="7" fillId="0" borderId="0" xfId="6" applyNumberFormat="1" applyFont="1" applyAlignment="1">
      <alignment horizontal="center" vertical="center" wrapText="1"/>
    </xf>
    <xf numFmtId="167" fontId="7" fillId="0" borderId="3" xfId="6" applyNumberFormat="1" applyFont="1" applyBorder="1" applyAlignment="1">
      <alignment horizontal="center" vertical="center" wrapText="1"/>
    </xf>
    <xf numFmtId="0" fontId="18" fillId="0" borderId="5" xfId="7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/>
    </xf>
    <xf numFmtId="0" fontId="20" fillId="0" borderId="0" xfId="1" applyFont="1"/>
    <xf numFmtId="0" fontId="7" fillId="0" borderId="5" xfId="4" applyFont="1" applyBorder="1" applyAlignment="1">
      <alignment horizontal="center"/>
    </xf>
    <xf numFmtId="166" fontId="3" fillId="0" borderId="5" xfId="5" applyFont="1" applyBorder="1" applyAlignment="1">
      <alignment wrapText="1"/>
    </xf>
    <xf numFmtId="165" fontId="7" fillId="0" borderId="5" xfId="4" applyNumberFormat="1" applyFont="1" applyBorder="1" applyAlignment="1">
      <alignment horizontal="center" vertical="center" wrapText="1"/>
    </xf>
    <xf numFmtId="43" fontId="7" fillId="0" borderId="5" xfId="6" applyFont="1" applyBorder="1" applyAlignment="1">
      <alignment horizontal="center" vertical="center"/>
    </xf>
    <xf numFmtId="43" fontId="3" fillId="0" borderId="0" xfId="6" applyFont="1"/>
    <xf numFmtId="0" fontId="3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167" fontId="7" fillId="0" borderId="1" xfId="6" applyNumberFormat="1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166" fontId="3" fillId="0" borderId="5" xfId="8" applyFont="1" applyBorder="1" applyAlignment="1">
      <alignment wrapText="1"/>
    </xf>
    <xf numFmtId="166" fontId="7" fillId="0" borderId="5" xfId="8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8" fontId="3" fillId="0" borderId="0" xfId="1" applyNumberFormat="1" applyFont="1"/>
    <xf numFmtId="0" fontId="6" fillId="0" borderId="0" xfId="1" applyFont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8" fillId="0" borderId="2" xfId="7" applyFont="1" applyBorder="1" applyAlignment="1">
      <alignment horizontal="center" vertical="center" wrapText="1"/>
    </xf>
    <xf numFmtId="0" fontId="18" fillId="0" borderId="3" xfId="7" applyFont="1" applyBorder="1" applyAlignment="1">
      <alignment horizontal="center" vertical="center" wrapText="1"/>
    </xf>
    <xf numFmtId="0" fontId="18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8" fillId="0" borderId="5" xfId="7" applyFont="1" applyBorder="1" applyAlignment="1">
      <alignment horizontal="center" vertical="center" wrapText="1"/>
    </xf>
    <xf numFmtId="0" fontId="21" fillId="0" borderId="0" xfId="2" applyFont="1" applyAlignment="1">
      <alignment horizontal="right"/>
    </xf>
    <xf numFmtId="0" fontId="10" fillId="0" borderId="0" xfId="1" applyFont="1" applyAlignment="1">
      <alignment horizontal="right"/>
    </xf>
    <xf numFmtId="166" fontId="5" fillId="0" borderId="0" xfId="2" applyNumberFormat="1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/>
    </xf>
    <xf numFmtId="164" fontId="3" fillId="0" borderId="0" xfId="3" applyFont="1"/>
  </cellXfs>
  <cellStyles count="9">
    <cellStyle name="Обычный" xfId="0" builtinId="0"/>
    <cellStyle name="Обычный 2 2" xfId="2" xr:uid="{E533EC84-1276-46FB-B679-9BA030DEB880}"/>
    <cellStyle name="Обычный 2 3" xfId="7" xr:uid="{75CDC5F4-735B-4AA2-B815-705C17D135FC}"/>
    <cellStyle name="Обычный_Прил 3-7-2014_подуш.пол-ка_значения" xfId="1" xr:uid="{3479B984-425B-46AA-A066-990E1BB286A5}"/>
    <cellStyle name="Обычный_Прил -5-2014_пол-ка с расчетом К поправ" xfId="4" xr:uid="{49AEDE78-811B-4B86-9430-68ABEB56C003}"/>
    <cellStyle name="Финансовый 2 2" xfId="5" xr:uid="{6D7B6324-4A7E-4908-AFBE-EF9106DC3E8A}"/>
    <cellStyle name="Финансовый 2 2 2" xfId="8" xr:uid="{681645E7-C075-4E00-A403-FB794406095E}"/>
    <cellStyle name="Финансовый 3" xfId="3" xr:uid="{595EB2E9-E784-4486-A85B-BC2FB5B0B9FA}"/>
    <cellStyle name="Финансовый 3 3" xfId="6" xr:uid="{AE63448B-CEB6-4A60-89A4-7ADB0BA0CD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9;_01.09.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7;&#1086;&#1083;-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общ 6-2024 01.09.2024"/>
      <sheetName val="Прилож амб 6-2024 01.09.2024"/>
      <sheetName val="КДинт 6-2024 с 01.09.24"/>
      <sheetName val="факт  5 мес"/>
      <sheetName val="ПНбаз 6-2024 с 01.09.2024"/>
      <sheetName val="Расчет Кпв 4-2024 01.06.24"/>
      <sheetName val="Население 01.01.2023"/>
      <sheetName val="Затраты 2023"/>
      <sheetName val="КДот с 01.2024"/>
    </sheetNames>
    <sheetDataSet>
      <sheetData sheetId="0"/>
      <sheetData sheetId="1"/>
      <sheetData sheetId="2"/>
      <sheetData sheetId="3"/>
      <sheetData sheetId="4">
        <row r="6">
          <cell r="G6">
            <v>27287.01</v>
          </cell>
          <cell r="J6">
            <v>3062.2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согл 3-2024 01.05.2024"/>
      <sheetName val="Прилож согл 4-2024 01.05.2024"/>
      <sheetName val="ДПН на 01.05.2024 4-2024"/>
      <sheetName val="Кпв пол-ка  с 01.05.2024"/>
      <sheetName val="ПНбаз 4-2024"/>
      <sheetName val="ДПН на 01.09.2024 (2)"/>
      <sheetName val="Кпв пол-ка 4-2024"/>
      <sheetName val="Прилож согл 3-2024 01.09.20 (2)"/>
      <sheetName val="ДПН на 01.09.2024 3-2024 (2)"/>
      <sheetName val="ПНбаз 3-2024 (2)"/>
      <sheetName val="Кпв пол-ка 3-2024 (2)"/>
      <sheetName val="Прилож согл 3-2024 01.04.2024"/>
      <sheetName val="ДПН на 01.04.2024 3-2024"/>
      <sheetName val="ПНбаз 3-2024"/>
      <sheetName val="Кпв пол-ка 3-2024"/>
      <sheetName val="Прилож согл 1-2024 01.01.2024"/>
      <sheetName val="ДПН на 01.01.2024"/>
      <sheetName val="ПНбаз 1-2024"/>
      <sheetName val="Кпв пол-ка 1-2024"/>
      <sheetName val="КДот с 01.2024"/>
      <sheetName val="Прилож согл 01.09.2024"/>
      <sheetName val="ДПН на 01.09.2024 (3)"/>
      <sheetName val="ДПН на 01.05.2024 пробно"/>
      <sheetName val="ДПН на 01.09.2024"/>
      <sheetName val="ПНбаз  с 01.09.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K7">
            <v>1.4282999999999999</v>
          </cell>
        </row>
        <row r="19">
          <cell r="C19" t="str">
            <v>ГБУЗ "КОРЯКСКАЯ ОКРУЖНАЯ БОЛЬНИЦА"</v>
          </cell>
        </row>
        <row r="21">
          <cell r="C21" t="str">
            <v>ГБУЗ КК "УСТЬ-БОЛЬШЕРЕЦКАЯ РБ"</v>
          </cell>
        </row>
        <row r="22">
          <cell r="C22" t="str">
            <v>ГБУЗ КК "УСТЬ-КАМЧАТСКАЯ РБ"</v>
          </cell>
        </row>
        <row r="24">
          <cell r="C24" t="str">
            <v>ГБУЗ КК "СОБОЛЕВСКАЯ РБ"</v>
          </cell>
        </row>
        <row r="26">
          <cell r="C26" t="str">
            <v>ГБУЗ КК «НИКОЛЬСКАЯ РБ»</v>
          </cell>
        </row>
        <row r="27">
          <cell r="C27" t="str">
            <v>ГБУЗ КК "ТИГИЛЬСКАЯ РБ"</v>
          </cell>
        </row>
        <row r="28">
          <cell r="C28" t="str">
            <v>ГБУЗ КК "КАРАГИНСКАЯ РБ"</v>
          </cell>
        </row>
        <row r="29">
          <cell r="C29" t="str">
            <v>ГБУЗ КК "ОЛЮТОРСКАЯ РБ"</v>
          </cell>
        </row>
        <row r="30">
          <cell r="C30" t="str">
            <v>ГБУЗ КК "ПЕНЖИНСКАЯ РБ"</v>
          </cell>
        </row>
        <row r="31">
          <cell r="C31" t="str">
            <v>ГБУЗ КК "ОЗЕРНОВСКАЯ РБ"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17D07-4EFF-4BF1-84CE-35FA22FFBE19}">
  <sheetPr>
    <pageSetUpPr fitToPage="1"/>
  </sheetPr>
  <dimension ref="A1:X31"/>
  <sheetViews>
    <sheetView tabSelected="1" zoomScale="80" zoomScaleNormal="80" workbookViewId="0">
      <selection activeCell="G18" sqref="G18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20.42578125" style="1" customWidth="1"/>
    <col min="13" max="13" width="19" style="1" customWidth="1"/>
    <col min="14" max="14" width="13.85546875" style="1" bestFit="1" customWidth="1"/>
    <col min="15" max="15" width="18" style="1" customWidth="1"/>
    <col min="16" max="16" width="16.85546875" style="1" customWidth="1"/>
    <col min="17" max="17" width="14.140625" style="1" customWidth="1"/>
    <col min="18" max="18" width="9.140625" style="1"/>
    <col min="19" max="19" width="16.28515625" style="1" bestFit="1" customWidth="1"/>
    <col min="20" max="20" width="12.28515625" style="1" bestFit="1" customWidth="1"/>
    <col min="21" max="21" width="15.7109375" style="1" customWidth="1"/>
    <col min="22" max="22" width="16.85546875" style="1" customWidth="1"/>
    <col min="23" max="16384" width="9.140625" style="1"/>
  </cols>
  <sheetData>
    <row r="1" spans="1:14" s="23" customFormat="1" ht="11.25" x14ac:dyDescent="0.2">
      <c r="I1" s="24"/>
      <c r="J1" s="24"/>
      <c r="K1" s="25" t="s">
        <v>54</v>
      </c>
      <c r="L1" s="24"/>
    </row>
    <row r="2" spans="1:14" s="23" customFormat="1" ht="11.25" x14ac:dyDescent="0.2">
      <c r="I2" s="25"/>
      <c r="J2" s="25"/>
      <c r="K2" s="25" t="s">
        <v>30</v>
      </c>
      <c r="L2" s="25"/>
    </row>
    <row r="3" spans="1:14" s="23" customFormat="1" ht="11.25" x14ac:dyDescent="0.2">
      <c r="I3" s="25"/>
      <c r="J3" s="25"/>
      <c r="K3" s="25" t="s">
        <v>2</v>
      </c>
      <c r="L3" s="25"/>
    </row>
    <row r="4" spans="1:14" s="23" customFormat="1" ht="11.25" x14ac:dyDescent="0.2">
      <c r="I4" s="24"/>
      <c r="J4" s="24"/>
      <c r="K4" s="25" t="s">
        <v>55</v>
      </c>
      <c r="L4" s="24"/>
    </row>
    <row r="5" spans="1:14" s="23" customFormat="1" ht="11.25" x14ac:dyDescent="0.2">
      <c r="I5" s="24"/>
      <c r="J5" s="24"/>
      <c r="K5" s="25"/>
      <c r="L5" s="24"/>
    </row>
    <row r="6" spans="1:14" s="23" customFormat="1" ht="11.25" x14ac:dyDescent="0.2">
      <c r="I6" s="25"/>
      <c r="J6" s="25"/>
      <c r="K6" s="25" t="s">
        <v>48</v>
      </c>
      <c r="L6" s="25"/>
      <c r="M6" s="25"/>
    </row>
    <row r="7" spans="1:14" s="23" customFormat="1" ht="11.25" x14ac:dyDescent="0.2">
      <c r="I7" s="25"/>
      <c r="J7" s="25"/>
      <c r="K7" s="25" t="s">
        <v>1</v>
      </c>
      <c r="L7" s="25"/>
      <c r="M7" s="25"/>
    </row>
    <row r="8" spans="1:14" s="23" customFormat="1" ht="11.25" x14ac:dyDescent="0.2">
      <c r="I8" s="25"/>
      <c r="J8" s="25"/>
      <c r="K8" s="25" t="s">
        <v>2</v>
      </c>
      <c r="L8" s="25"/>
      <c r="M8" s="25"/>
      <c r="N8" s="63"/>
    </row>
    <row r="9" spans="1:14" s="23" customFormat="1" ht="11.25" x14ac:dyDescent="0.2">
      <c r="I9" s="25"/>
      <c r="J9" s="25"/>
      <c r="K9" s="25" t="s">
        <v>49</v>
      </c>
      <c r="L9" s="25"/>
      <c r="M9" s="25"/>
      <c r="N9" s="63"/>
    </row>
    <row r="10" spans="1:14" x14ac:dyDescent="0.25">
      <c r="M10" s="64"/>
      <c r="N10" s="3"/>
    </row>
    <row r="11" spans="1:14" ht="29.25" customHeight="1" x14ac:dyDescent="0.25">
      <c r="A11" s="52" t="s">
        <v>56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48"/>
      <c r="M11" s="4"/>
      <c r="N11" s="3"/>
    </row>
    <row r="12" spans="1:14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3"/>
    </row>
    <row r="13" spans="1:14" ht="15.75" customHeight="1" x14ac:dyDescent="0.25">
      <c r="A13" s="53" t="s">
        <v>33</v>
      </c>
      <c r="B13" s="53"/>
      <c r="C13" s="53"/>
      <c r="D13" s="53"/>
      <c r="E13" s="53"/>
      <c r="F13" s="53"/>
      <c r="G13" s="53"/>
      <c r="H13" s="53"/>
      <c r="I13" s="53"/>
      <c r="J13" s="53"/>
      <c r="K13" s="26">
        <f>'[1]ПНбаз 6-2024 с 01.09.2024'!G6</f>
        <v>27287.01</v>
      </c>
      <c r="L13" s="27"/>
      <c r="M13" s="3"/>
    </row>
    <row r="14" spans="1:14" ht="15.75" customHeight="1" x14ac:dyDescent="0.25">
      <c r="A14" s="53" t="s">
        <v>34</v>
      </c>
      <c r="B14" s="53"/>
      <c r="C14" s="53"/>
      <c r="D14" s="53"/>
      <c r="E14" s="53"/>
      <c r="F14" s="53"/>
      <c r="G14" s="53"/>
      <c r="H14" s="53"/>
      <c r="I14" s="53"/>
      <c r="J14" s="53"/>
      <c r="K14" s="26">
        <f>'[1]ПНбаз 6-2024 с 01.09.2024'!J6</f>
        <v>3062.2</v>
      </c>
      <c r="L14" s="27"/>
      <c r="M14" s="65"/>
    </row>
    <row r="15" spans="1:14" ht="15.75" x14ac:dyDescent="0.25">
      <c r="A15" s="54"/>
      <c r="B15" s="54"/>
      <c r="C15" s="54"/>
      <c r="D15" s="54"/>
      <c r="E15" s="54"/>
      <c r="F15" s="54"/>
      <c r="G15" s="54"/>
      <c r="H15" s="29"/>
      <c r="I15" s="29"/>
      <c r="J15" s="29"/>
      <c r="K15" s="29"/>
      <c r="L15" s="29"/>
      <c r="M15" s="3"/>
    </row>
    <row r="16" spans="1:14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  <c r="L16" s="29"/>
      <c r="M16" s="3"/>
    </row>
    <row r="17" spans="1:24" s="32" customFormat="1" ht="30" customHeight="1" x14ac:dyDescent="0.25">
      <c r="A17" s="50"/>
      <c r="B17" s="50"/>
      <c r="C17" s="55" t="s">
        <v>36</v>
      </c>
      <c r="D17" s="56"/>
      <c r="E17" s="56"/>
      <c r="F17" s="56"/>
      <c r="G17" s="56"/>
      <c r="H17" s="57"/>
      <c r="I17" s="49" t="s">
        <v>37</v>
      </c>
      <c r="J17" s="49" t="s">
        <v>38</v>
      </c>
      <c r="K17" s="58" t="s">
        <v>39</v>
      </c>
    </row>
    <row r="18" spans="1:24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58"/>
      <c r="L18" s="66"/>
      <c r="M18" s="66"/>
      <c r="P18" s="66"/>
      <c r="Q18" s="66"/>
    </row>
    <row r="19" spans="1:24" s="36" customFormat="1" ht="10.5" x14ac:dyDescent="0.2">
      <c r="A19" s="35">
        <v>1</v>
      </c>
      <c r="B19" s="35">
        <v>2</v>
      </c>
      <c r="C19" s="35">
        <v>3</v>
      </c>
      <c r="D19" s="35"/>
      <c r="E19" s="35">
        <v>4</v>
      </c>
      <c r="F19" s="35">
        <v>5</v>
      </c>
      <c r="G19" s="35">
        <v>6</v>
      </c>
      <c r="H19" s="35">
        <v>7</v>
      </c>
      <c r="I19" s="35">
        <v>8</v>
      </c>
      <c r="J19" s="35">
        <v>9</v>
      </c>
      <c r="K19" s="35">
        <v>10</v>
      </c>
      <c r="L19" s="67"/>
    </row>
    <row r="20" spans="1:24" ht="15.75" x14ac:dyDescent="0.25">
      <c r="A20" s="37">
        <v>1</v>
      </c>
      <c r="B20" s="38" t="str">
        <f>'[2]ДПН на 01.04.2024 3-2024'!C19</f>
        <v>ГБУЗ "КОРЯКСКАЯ ОКРУЖНАЯ БОЛЬНИЦА"</v>
      </c>
      <c r="C20" s="39">
        <v>1.0367573323787134</v>
      </c>
      <c r="D20" s="39">
        <v>3.7629999999999999</v>
      </c>
      <c r="E20" s="39">
        <v>4.3510999999999997</v>
      </c>
      <c r="F20" s="39">
        <v>1</v>
      </c>
      <c r="G20" s="39">
        <v>1.113</v>
      </c>
      <c r="H20" s="7">
        <v>57854.76</v>
      </c>
      <c r="I20" s="7">
        <v>29497.34</v>
      </c>
      <c r="J20" s="7">
        <v>5397.55</v>
      </c>
      <c r="K20" s="40">
        <v>92749.650000000009</v>
      </c>
      <c r="L20" s="19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ht="15.75" x14ac:dyDescent="0.25">
      <c r="A21" s="37">
        <v>2</v>
      </c>
      <c r="B21" s="38" t="str">
        <f>'[2]ДПН на 01.04.2024 3-2024'!C21</f>
        <v>ГБУЗ КК "УСТЬ-БОЛЬШЕРЕЦКАЯ РБ"</v>
      </c>
      <c r="C21" s="39">
        <v>1.0192986940855744</v>
      </c>
      <c r="D21" s="39">
        <v>3.629</v>
      </c>
      <c r="E21" s="39">
        <v>3.4</v>
      </c>
      <c r="F21" s="39">
        <v>1</v>
      </c>
      <c r="G21" s="39">
        <v>1.113</v>
      </c>
      <c r="H21" s="7">
        <v>42864.33</v>
      </c>
      <c r="I21" s="7">
        <v>10288.67</v>
      </c>
      <c r="J21" s="7">
        <v>2530.9299999999998</v>
      </c>
      <c r="K21" s="40">
        <v>55683.93</v>
      </c>
      <c r="L21" s="19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ht="15.75" x14ac:dyDescent="0.25">
      <c r="A22" s="37">
        <v>3</v>
      </c>
      <c r="B22" s="38" t="str">
        <f>'[2]ДПН на 01.04.2024 3-2024'!C22</f>
        <v>ГБУЗ КК "УСТЬ-КАМЧАТСКАЯ РБ"</v>
      </c>
      <c r="C22" s="39">
        <v>1.0407712194438086</v>
      </c>
      <c r="D22" s="39">
        <v>3.629</v>
      </c>
      <c r="E22" s="39">
        <v>2.4500000000000002</v>
      </c>
      <c r="F22" s="39">
        <v>1</v>
      </c>
      <c r="G22" s="39">
        <v>1.113</v>
      </c>
      <c r="H22" s="7">
        <v>31538.21</v>
      </c>
      <c r="I22" s="7">
        <v>13674.04</v>
      </c>
      <c r="J22" s="7">
        <v>5182.05</v>
      </c>
      <c r="K22" s="40">
        <v>50394.3</v>
      </c>
      <c r="L22" s="19"/>
      <c r="M22" s="41"/>
      <c r="N22" s="41"/>
      <c r="O22" s="41"/>
      <c r="P22" s="41"/>
      <c r="Q22" s="41"/>
      <c r="S22" s="41"/>
      <c r="T22" s="41"/>
      <c r="U22" s="41"/>
    </row>
    <row r="23" spans="1:24" ht="15.75" x14ac:dyDescent="0.25">
      <c r="A23" s="37">
        <v>4</v>
      </c>
      <c r="B23" s="38" t="str">
        <f>'[2]ДПН на 01.04.2024 3-2024'!C24</f>
        <v>ГБУЗ КК "СОБОЛЕВСКАЯ РБ"</v>
      </c>
      <c r="C23" s="39">
        <v>1.0145985167253038</v>
      </c>
      <c r="D23" s="39">
        <v>3.629</v>
      </c>
      <c r="E23" s="39">
        <v>4.3510999999999997</v>
      </c>
      <c r="F23" s="39">
        <v>1</v>
      </c>
      <c r="G23" s="39">
        <v>1.113</v>
      </c>
      <c r="H23" s="7">
        <v>54602.05</v>
      </c>
      <c r="I23" s="7">
        <v>21137.24</v>
      </c>
      <c r="J23" s="7">
        <v>5650.47</v>
      </c>
      <c r="K23" s="40">
        <v>81389.760000000009</v>
      </c>
      <c r="L23" s="19"/>
      <c r="M23" s="41"/>
      <c r="N23" s="41"/>
      <c r="O23" s="41"/>
      <c r="P23" s="41"/>
      <c r="Q23" s="41"/>
      <c r="S23" s="41"/>
      <c r="T23" s="41"/>
      <c r="U23" s="41"/>
    </row>
    <row r="24" spans="1:24" ht="15.75" x14ac:dyDescent="0.25">
      <c r="A24" s="37">
        <v>5</v>
      </c>
      <c r="B24" s="38" t="str">
        <f>'[2]ДПН на 01.04.2024 3-2024'!C26</f>
        <v>ГБУЗ КК «НИКОЛЬСКАЯ РБ»</v>
      </c>
      <c r="C24" s="39">
        <v>1.0496080569254507</v>
      </c>
      <c r="D24" s="39">
        <v>3.8980000000000001</v>
      </c>
      <c r="E24" s="39">
        <v>5.7366999999999999</v>
      </c>
      <c r="F24" s="39">
        <v>1</v>
      </c>
      <c r="G24" s="39">
        <v>1.113</v>
      </c>
      <c r="H24" s="7">
        <v>79994.45</v>
      </c>
      <c r="I24" s="7">
        <v>40675.519999999997</v>
      </c>
      <c r="J24" s="7">
        <v>6743.56</v>
      </c>
      <c r="K24" s="40">
        <v>127413.53</v>
      </c>
      <c r="L24" s="19"/>
      <c r="M24" s="41"/>
      <c r="N24" s="41"/>
      <c r="O24" s="41"/>
      <c r="P24" s="41"/>
      <c r="Q24" s="41"/>
      <c r="S24" s="41"/>
      <c r="T24" s="41"/>
      <c r="U24" s="41"/>
    </row>
    <row r="25" spans="1:24" ht="15.75" x14ac:dyDescent="0.25">
      <c r="A25" s="37">
        <v>6</v>
      </c>
      <c r="B25" s="38" t="str">
        <f>'[2]ДПН на 01.04.2024 3-2024'!C27</f>
        <v>ГБУЗ КК "ТИГИЛЬСКАЯ РБ"</v>
      </c>
      <c r="C25" s="39">
        <v>1.0366815205465947</v>
      </c>
      <c r="D25" s="39">
        <v>3.7629999999999999</v>
      </c>
      <c r="E25" s="39">
        <v>5.7366999999999999</v>
      </c>
      <c r="F25" s="39">
        <v>1</v>
      </c>
      <c r="G25" s="39">
        <v>1.113</v>
      </c>
      <c r="H25" s="7">
        <v>76272.929999999993</v>
      </c>
      <c r="I25" s="7">
        <v>16635.259999999998</v>
      </c>
      <c r="J25" s="7">
        <v>4051.9</v>
      </c>
      <c r="K25" s="40">
        <v>96960.089999999982</v>
      </c>
      <c r="L25" s="19"/>
      <c r="M25" s="41"/>
      <c r="N25" s="41"/>
      <c r="O25" s="41"/>
      <c r="P25" s="41"/>
      <c r="Q25" s="41"/>
      <c r="S25" s="41"/>
      <c r="T25" s="41"/>
      <c r="U25" s="41"/>
    </row>
    <row r="26" spans="1:24" ht="15.75" x14ac:dyDescent="0.25">
      <c r="A26" s="37">
        <v>7</v>
      </c>
      <c r="B26" s="38" t="str">
        <f>'[2]ДПН на 01.04.2024 3-2024'!C28</f>
        <v>ГБУЗ КК "КАРАГИНСКАЯ РБ"</v>
      </c>
      <c r="C26" s="39">
        <v>1.0262715240343134</v>
      </c>
      <c r="D26" s="39">
        <v>3.7629999999999999</v>
      </c>
      <c r="E26" s="39">
        <v>2.4500000000000002</v>
      </c>
      <c r="F26" s="39">
        <v>1</v>
      </c>
      <c r="G26" s="39">
        <v>1.113</v>
      </c>
      <c r="H26" s="7">
        <v>32247.15</v>
      </c>
      <c r="I26" s="7">
        <v>22887.38</v>
      </c>
      <c r="J26" s="7">
        <v>586.34</v>
      </c>
      <c r="K26" s="40">
        <v>55720.869999999995</v>
      </c>
      <c r="L26" s="19"/>
      <c r="M26" s="41"/>
      <c r="N26" s="41"/>
      <c r="O26" s="41"/>
      <c r="P26" s="41"/>
      <c r="Q26" s="41"/>
      <c r="S26" s="41"/>
      <c r="T26" s="41"/>
      <c r="U26" s="41"/>
    </row>
    <row r="27" spans="1:24" ht="15.75" x14ac:dyDescent="0.25">
      <c r="A27" s="37">
        <v>8</v>
      </c>
      <c r="B27" s="38" t="str">
        <f>'[2]ДПН на 01.04.2024 3-2024'!C29</f>
        <v>ГБУЗ КК "ОЛЮТОРСКАЯ РБ"</v>
      </c>
      <c r="C27" s="39">
        <v>1.0267654160331163</v>
      </c>
      <c r="D27" s="39">
        <v>3.7629999999999999</v>
      </c>
      <c r="E27" s="39">
        <v>3.4</v>
      </c>
      <c r="F27" s="39">
        <v>1</v>
      </c>
      <c r="G27" s="39">
        <v>1.113</v>
      </c>
      <c r="H27" s="7">
        <v>44772.68</v>
      </c>
      <c r="I27" s="7">
        <v>18492.509999999998</v>
      </c>
      <c r="J27" s="7">
        <v>5952.18</v>
      </c>
      <c r="K27" s="40">
        <v>69217.37</v>
      </c>
      <c r="L27" s="19"/>
      <c r="M27" s="41"/>
      <c r="N27" s="41"/>
      <c r="O27" s="41"/>
      <c r="P27" s="41"/>
      <c r="Q27" s="41"/>
      <c r="S27" s="41"/>
      <c r="T27" s="41"/>
      <c r="U27" s="41"/>
    </row>
    <row r="28" spans="1:24" ht="15.75" x14ac:dyDescent="0.25">
      <c r="A28" s="37">
        <v>9</v>
      </c>
      <c r="B28" s="38" t="str">
        <f>'[2]ДПН на 01.04.2024 3-2024'!C30</f>
        <v>ГБУЗ КК "ПЕНЖИНСКАЯ РБ"</v>
      </c>
      <c r="C28" s="39">
        <v>1.0388026218039079</v>
      </c>
      <c r="D28" s="39">
        <v>3.7629999999999999</v>
      </c>
      <c r="E28" s="39">
        <v>3.4</v>
      </c>
      <c r="F28" s="39">
        <v>1</v>
      </c>
      <c r="G28" s="39">
        <v>1.113</v>
      </c>
      <c r="H28" s="7">
        <v>45297.57</v>
      </c>
      <c r="I28" s="7">
        <v>31180.98</v>
      </c>
      <c r="J28" s="7">
        <v>2357.8200000000002</v>
      </c>
      <c r="K28" s="40">
        <v>78836.37000000001</v>
      </c>
      <c r="L28" s="19"/>
      <c r="M28" s="41"/>
      <c r="N28" s="41"/>
      <c r="O28" s="41"/>
      <c r="P28" s="41"/>
      <c r="Q28" s="41"/>
      <c r="S28" s="41"/>
      <c r="T28" s="41"/>
      <c r="U28" s="41"/>
    </row>
    <row r="29" spans="1:24" ht="15.75" x14ac:dyDescent="0.25">
      <c r="A29" s="37">
        <v>10</v>
      </c>
      <c r="B29" s="38" t="str">
        <f>'[2]ДПН на 01.04.2024 3-2024'!C31</f>
        <v>ГБУЗ КК "ОЗЕРНОВСКАЯ РБ"</v>
      </c>
      <c r="C29" s="39">
        <v>1.0054145033908375</v>
      </c>
      <c r="D29" s="39">
        <v>3.629</v>
      </c>
      <c r="E29" s="39">
        <v>2.4500000000000002</v>
      </c>
      <c r="F29" s="39">
        <v>1</v>
      </c>
      <c r="G29" s="39">
        <v>1.113</v>
      </c>
      <c r="H29" s="7">
        <v>30466.81</v>
      </c>
      <c r="I29" s="7">
        <v>16512.34</v>
      </c>
      <c r="J29" s="7">
        <v>3749.62</v>
      </c>
      <c r="K29" s="40">
        <v>50728.770000000004</v>
      </c>
      <c r="L29" s="19"/>
      <c r="M29" s="41"/>
      <c r="N29" s="41"/>
      <c r="O29" s="41"/>
      <c r="P29" s="41"/>
      <c r="Q29" s="41"/>
      <c r="S29" s="41"/>
      <c r="T29" s="41"/>
      <c r="U29" s="41"/>
    </row>
    <row r="30" spans="1:24" x14ac:dyDescent="0.25">
      <c r="K30" s="42" t="s">
        <v>44</v>
      </c>
      <c r="L30" s="68"/>
      <c r="P30" s="41"/>
    </row>
    <row r="31" spans="1:24" x14ac:dyDescent="0.25">
      <c r="L31" s="68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C67EB-28F0-441E-ACA5-E84297CA8B16}">
  <sheetPr>
    <pageSetUpPr fitToPage="1"/>
  </sheetPr>
  <dimension ref="A1:AH29"/>
  <sheetViews>
    <sheetView zoomScale="80" zoomScaleNormal="80" workbookViewId="0">
      <selection activeCell="F18" sqref="F18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16.85546875" style="1" customWidth="1"/>
    <col min="13" max="16384" width="9.140625" style="1"/>
  </cols>
  <sheetData>
    <row r="1" spans="1:11" s="23" customFormat="1" ht="11.25" x14ac:dyDescent="0.2">
      <c r="I1" s="24"/>
      <c r="J1" s="24"/>
      <c r="K1" s="25" t="s">
        <v>51</v>
      </c>
    </row>
    <row r="2" spans="1:11" s="23" customFormat="1" ht="11.25" x14ac:dyDescent="0.2">
      <c r="I2" s="25"/>
      <c r="J2" s="25"/>
      <c r="K2" s="25" t="s">
        <v>30</v>
      </c>
    </row>
    <row r="3" spans="1:11" s="23" customFormat="1" ht="11.25" x14ac:dyDescent="0.2">
      <c r="I3" s="25"/>
      <c r="J3" s="25"/>
      <c r="K3" s="25" t="s">
        <v>2</v>
      </c>
    </row>
    <row r="4" spans="1:11" s="23" customFormat="1" ht="11.25" x14ac:dyDescent="0.2">
      <c r="I4" s="24"/>
      <c r="J4" s="24"/>
      <c r="K4" s="25" t="s">
        <v>52</v>
      </c>
    </row>
    <row r="5" spans="1:11" s="23" customFormat="1" ht="11.25" x14ac:dyDescent="0.2">
      <c r="I5" s="24"/>
      <c r="J5" s="24"/>
      <c r="K5" s="25"/>
    </row>
    <row r="6" spans="1:11" s="23" customFormat="1" ht="11.25" x14ac:dyDescent="0.2">
      <c r="I6" s="25"/>
      <c r="J6" s="25"/>
      <c r="K6" s="25" t="s">
        <v>0</v>
      </c>
    </row>
    <row r="7" spans="1:11" s="23" customFormat="1" ht="11.25" x14ac:dyDescent="0.2">
      <c r="I7" s="25"/>
      <c r="J7" s="25"/>
      <c r="K7" s="25" t="s">
        <v>1</v>
      </c>
    </row>
    <row r="8" spans="1:11" s="23" customFormat="1" ht="11.25" x14ac:dyDescent="0.2">
      <c r="I8" s="25"/>
      <c r="J8" s="25"/>
      <c r="K8" s="25" t="s">
        <v>2</v>
      </c>
    </row>
    <row r="9" spans="1:11" s="23" customFormat="1" ht="11.25" x14ac:dyDescent="0.2">
      <c r="I9" s="25"/>
      <c r="J9" s="25"/>
      <c r="K9" s="25" t="s">
        <v>49</v>
      </c>
    </row>
    <row r="11" spans="1:11" ht="29.25" customHeight="1" x14ac:dyDescent="0.25">
      <c r="A11" s="52" t="s">
        <v>53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ht="15.75" customHeight="1" x14ac:dyDescent="0.25">
      <c r="A13" s="53" t="s">
        <v>33</v>
      </c>
      <c r="B13" s="53"/>
      <c r="C13" s="53"/>
      <c r="D13" s="53"/>
      <c r="E13" s="53"/>
      <c r="F13" s="53"/>
      <c r="G13" s="53"/>
      <c r="H13" s="53"/>
      <c r="I13" s="53"/>
      <c r="J13" s="53"/>
      <c r="K13" s="26">
        <v>27287.01</v>
      </c>
    </row>
    <row r="14" spans="1:11" ht="15.75" customHeight="1" x14ac:dyDescent="0.25">
      <c r="A14" s="53" t="s">
        <v>34</v>
      </c>
      <c r="B14" s="53"/>
      <c r="C14" s="53"/>
      <c r="D14" s="53"/>
      <c r="E14" s="53"/>
      <c r="F14" s="53"/>
      <c r="G14" s="53"/>
      <c r="H14" s="53"/>
      <c r="I14" s="53"/>
      <c r="J14" s="53"/>
      <c r="K14" s="26">
        <v>2953.11</v>
      </c>
    </row>
    <row r="15" spans="1:11" ht="15.75" x14ac:dyDescent="0.25">
      <c r="A15" s="54"/>
      <c r="B15" s="54"/>
      <c r="C15" s="54"/>
      <c r="D15" s="54"/>
      <c r="E15" s="54"/>
      <c r="F15" s="54"/>
      <c r="G15" s="54"/>
      <c r="H15" s="29"/>
      <c r="I15" s="29"/>
      <c r="J15" s="29"/>
      <c r="K15" s="29"/>
    </row>
    <row r="16" spans="1:11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</row>
    <row r="17" spans="1:34" s="32" customFormat="1" ht="30" x14ac:dyDescent="0.25">
      <c r="A17" s="22"/>
      <c r="B17" s="22"/>
      <c r="C17" s="55" t="s">
        <v>36</v>
      </c>
      <c r="D17" s="56"/>
      <c r="E17" s="56"/>
      <c r="F17" s="56"/>
      <c r="G17" s="56"/>
      <c r="H17" s="57"/>
      <c r="I17" s="45" t="s">
        <v>37</v>
      </c>
      <c r="J17" s="45" t="s">
        <v>38</v>
      </c>
      <c r="K17" s="58" t="s">
        <v>39</v>
      </c>
    </row>
    <row r="18" spans="1:34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58"/>
    </row>
    <row r="19" spans="1:34" s="36" customFormat="1" ht="10.5" x14ac:dyDescent="0.2">
      <c r="A19" s="35">
        <v>1</v>
      </c>
      <c r="B19" s="35">
        <v>2</v>
      </c>
      <c r="C19" s="35">
        <v>3</v>
      </c>
      <c r="D19" s="35"/>
      <c r="E19" s="35">
        <v>4</v>
      </c>
      <c r="F19" s="35">
        <v>5</v>
      </c>
      <c r="G19" s="35">
        <v>6</v>
      </c>
      <c r="H19" s="35">
        <v>7</v>
      </c>
      <c r="I19" s="35">
        <v>8</v>
      </c>
      <c r="J19" s="35">
        <v>9</v>
      </c>
      <c r="K19" s="35">
        <v>10</v>
      </c>
    </row>
    <row r="20" spans="1:34" ht="15.75" x14ac:dyDescent="0.25">
      <c r="A20" s="37">
        <v>1</v>
      </c>
      <c r="B20" s="38" t="s">
        <v>12</v>
      </c>
      <c r="C20" s="39">
        <v>1.0367573323787134</v>
      </c>
      <c r="D20" s="39">
        <v>3.7629999999999999</v>
      </c>
      <c r="E20" s="39">
        <v>4.3510999999999997</v>
      </c>
      <c r="F20" s="39">
        <v>1</v>
      </c>
      <c r="G20" s="39">
        <v>1.113</v>
      </c>
      <c r="H20" s="7">
        <v>55793.7</v>
      </c>
      <c r="I20" s="7">
        <v>29497.34</v>
      </c>
      <c r="J20" s="7">
        <v>5397.55</v>
      </c>
      <c r="K20" s="40">
        <v>90688.59</v>
      </c>
      <c r="L20" s="41"/>
      <c r="M20" s="41"/>
      <c r="N20" s="4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</row>
    <row r="21" spans="1:34" ht="15.75" x14ac:dyDescent="0.25">
      <c r="A21" s="37">
        <v>2</v>
      </c>
      <c r="B21" s="38" t="s">
        <v>15</v>
      </c>
      <c r="C21" s="39">
        <v>1.0192986940855744</v>
      </c>
      <c r="D21" s="39">
        <v>3.629</v>
      </c>
      <c r="E21" s="39">
        <v>3.4</v>
      </c>
      <c r="F21" s="39">
        <v>1</v>
      </c>
      <c r="G21" s="39">
        <v>1.113</v>
      </c>
      <c r="H21" s="7">
        <v>41337.300000000003</v>
      </c>
      <c r="I21" s="7">
        <v>10288.67</v>
      </c>
      <c r="J21" s="7">
        <v>2530.9299999999998</v>
      </c>
      <c r="K21" s="40">
        <v>54156.9</v>
      </c>
      <c r="L21" s="41"/>
      <c r="M21" s="41"/>
      <c r="N21" s="41"/>
      <c r="U21" s="51"/>
      <c r="V21" s="51"/>
      <c r="W21" s="51"/>
      <c r="X21" s="51"/>
      <c r="Y21" s="51"/>
      <c r="Z21" s="51"/>
      <c r="AA21" s="51"/>
      <c r="AB21" s="51"/>
      <c r="AC21" s="51"/>
    </row>
    <row r="22" spans="1:34" ht="15.75" x14ac:dyDescent="0.25">
      <c r="A22" s="37">
        <v>3</v>
      </c>
      <c r="B22" s="38" t="s">
        <v>16</v>
      </c>
      <c r="C22" s="39">
        <v>1.0407712194438086</v>
      </c>
      <c r="D22" s="39">
        <v>3.629</v>
      </c>
      <c r="E22" s="39">
        <v>2.4500000000000002</v>
      </c>
      <c r="F22" s="39">
        <v>1</v>
      </c>
      <c r="G22" s="39">
        <v>1.113</v>
      </c>
      <c r="H22" s="7">
        <v>30414.67</v>
      </c>
      <c r="I22" s="7">
        <v>13674.04</v>
      </c>
      <c r="J22" s="7">
        <v>5182.05</v>
      </c>
      <c r="K22" s="40">
        <v>49270.76</v>
      </c>
      <c r="U22" s="51"/>
      <c r="V22" s="51"/>
      <c r="W22" s="51"/>
      <c r="X22" s="51"/>
      <c r="Y22" s="51"/>
      <c r="Z22" s="51"/>
      <c r="AA22" s="51"/>
      <c r="AB22" s="51"/>
      <c r="AC22" s="51"/>
    </row>
    <row r="23" spans="1:34" ht="15.75" x14ac:dyDescent="0.25">
      <c r="A23" s="37">
        <v>4</v>
      </c>
      <c r="B23" s="38" t="s">
        <v>18</v>
      </c>
      <c r="C23" s="39">
        <v>1.0145985167253038</v>
      </c>
      <c r="D23" s="39">
        <v>3.629</v>
      </c>
      <c r="E23" s="39">
        <v>4.3510999999999997</v>
      </c>
      <c r="F23" s="39">
        <v>1</v>
      </c>
      <c r="G23" s="39">
        <v>1.113</v>
      </c>
      <c r="H23" s="7">
        <v>52656.87</v>
      </c>
      <c r="I23" s="7">
        <v>21137.24</v>
      </c>
      <c r="J23" s="7">
        <v>5650.47</v>
      </c>
      <c r="K23" s="40">
        <v>79444.58</v>
      </c>
      <c r="U23" s="51"/>
      <c r="V23" s="51"/>
      <c r="W23" s="51"/>
      <c r="X23" s="51"/>
      <c r="Y23" s="51"/>
      <c r="Z23" s="51"/>
      <c r="AA23" s="51"/>
      <c r="AB23" s="51"/>
      <c r="AC23" s="51"/>
    </row>
    <row r="24" spans="1:34" ht="15.75" x14ac:dyDescent="0.25">
      <c r="A24" s="37">
        <v>5</v>
      </c>
      <c r="B24" s="38" t="s">
        <v>21</v>
      </c>
      <c r="C24" s="39">
        <v>1.0496080569254507</v>
      </c>
      <c r="D24" s="39">
        <v>3.8980000000000001</v>
      </c>
      <c r="E24" s="39">
        <v>5.7366999999999999</v>
      </c>
      <c r="F24" s="39">
        <v>1</v>
      </c>
      <c r="G24" s="39">
        <v>1.113</v>
      </c>
      <c r="H24" s="7">
        <v>77144.67</v>
      </c>
      <c r="I24" s="7">
        <v>40675.519999999997</v>
      </c>
      <c r="J24" s="7">
        <v>6743.56</v>
      </c>
      <c r="K24" s="40">
        <v>124563.75</v>
      </c>
      <c r="U24" s="51"/>
      <c r="V24" s="51"/>
      <c r="W24" s="51"/>
      <c r="X24" s="51"/>
      <c r="Y24" s="51"/>
      <c r="Z24" s="51"/>
      <c r="AA24" s="51"/>
      <c r="AB24" s="51"/>
      <c r="AC24" s="51"/>
    </row>
    <row r="25" spans="1:34" ht="15.75" x14ac:dyDescent="0.25">
      <c r="A25" s="37">
        <v>6</v>
      </c>
      <c r="B25" s="38" t="s">
        <v>22</v>
      </c>
      <c r="C25" s="39">
        <v>1.0366815205465947</v>
      </c>
      <c r="D25" s="39">
        <v>3.7629999999999999</v>
      </c>
      <c r="E25" s="39">
        <v>5.7366999999999999</v>
      </c>
      <c r="F25" s="39">
        <v>1</v>
      </c>
      <c r="G25" s="39">
        <v>1.113</v>
      </c>
      <c r="H25" s="7">
        <v>73555.73</v>
      </c>
      <c r="I25" s="7">
        <v>16635.259999999998</v>
      </c>
      <c r="J25" s="7">
        <v>4051.9</v>
      </c>
      <c r="K25" s="40">
        <v>94242.889999999985</v>
      </c>
      <c r="U25" s="51"/>
      <c r="V25" s="51"/>
      <c r="W25" s="51"/>
      <c r="X25" s="51"/>
      <c r="Y25" s="51"/>
      <c r="Z25" s="51"/>
      <c r="AA25" s="51"/>
      <c r="AB25" s="51"/>
      <c r="AC25" s="51"/>
    </row>
    <row r="26" spans="1:34" ht="15.75" x14ac:dyDescent="0.25">
      <c r="A26" s="37">
        <v>7</v>
      </c>
      <c r="B26" s="38" t="s">
        <v>23</v>
      </c>
      <c r="C26" s="39">
        <v>1.0262715240343134</v>
      </c>
      <c r="D26" s="39">
        <v>3.7629999999999999</v>
      </c>
      <c r="E26" s="39">
        <v>2.4500000000000002</v>
      </c>
      <c r="F26" s="39">
        <v>1</v>
      </c>
      <c r="G26" s="39">
        <v>1.113</v>
      </c>
      <c r="H26" s="7">
        <v>31098.35</v>
      </c>
      <c r="I26" s="7">
        <v>22887.38</v>
      </c>
      <c r="J26" s="7">
        <v>586.34</v>
      </c>
      <c r="K26" s="40">
        <v>54572.069999999992</v>
      </c>
      <c r="U26" s="51"/>
      <c r="V26" s="51"/>
      <c r="W26" s="51"/>
      <c r="X26" s="51"/>
      <c r="Y26" s="51"/>
      <c r="Z26" s="51"/>
      <c r="AA26" s="51"/>
      <c r="AB26" s="51"/>
      <c r="AC26" s="51"/>
    </row>
    <row r="27" spans="1:34" ht="15.75" x14ac:dyDescent="0.25">
      <c r="A27" s="37">
        <v>8</v>
      </c>
      <c r="B27" s="38" t="s">
        <v>24</v>
      </c>
      <c r="C27" s="39">
        <v>1.0267654160331163</v>
      </c>
      <c r="D27" s="39">
        <v>3.7629999999999999</v>
      </c>
      <c r="E27" s="39">
        <v>3.4</v>
      </c>
      <c r="F27" s="39">
        <v>1</v>
      </c>
      <c r="G27" s="39">
        <v>1.113</v>
      </c>
      <c r="H27" s="7">
        <v>43177.67</v>
      </c>
      <c r="I27" s="7">
        <v>18492.509999999998</v>
      </c>
      <c r="J27" s="7">
        <v>5952.18</v>
      </c>
      <c r="K27" s="40">
        <v>67622.359999999986</v>
      </c>
      <c r="U27" s="51"/>
      <c r="V27" s="51"/>
      <c r="W27" s="51"/>
      <c r="X27" s="51"/>
      <c r="Y27" s="51"/>
      <c r="Z27" s="51"/>
      <c r="AA27" s="51"/>
      <c r="AB27" s="51"/>
      <c r="AC27" s="51"/>
    </row>
    <row r="28" spans="1:34" ht="15.75" x14ac:dyDescent="0.25">
      <c r="A28" s="37">
        <v>9</v>
      </c>
      <c r="B28" s="38" t="s">
        <v>25</v>
      </c>
      <c r="C28" s="39">
        <v>1.0388026218039079</v>
      </c>
      <c r="D28" s="39">
        <v>3.7629999999999999</v>
      </c>
      <c r="E28" s="39">
        <v>2.4500000000000002</v>
      </c>
      <c r="F28" s="39">
        <v>1</v>
      </c>
      <c r="G28" s="39">
        <v>1.113</v>
      </c>
      <c r="H28" s="7">
        <v>31478.07</v>
      </c>
      <c r="I28" s="7">
        <v>31180.98</v>
      </c>
      <c r="J28" s="7">
        <v>2357.8200000000002</v>
      </c>
      <c r="K28" s="40">
        <v>65016.87</v>
      </c>
      <c r="U28" s="51"/>
      <c r="V28" s="51"/>
      <c r="W28" s="51"/>
      <c r="X28" s="51"/>
      <c r="Y28" s="51"/>
      <c r="Z28" s="51"/>
      <c r="AA28" s="51"/>
      <c r="AB28" s="51"/>
      <c r="AC28" s="51"/>
    </row>
    <row r="29" spans="1:34" ht="15.75" x14ac:dyDescent="0.25">
      <c r="A29" s="37">
        <v>10</v>
      </c>
      <c r="B29" s="38" t="s">
        <v>26</v>
      </c>
      <c r="C29" s="39">
        <v>1.0054145033908375</v>
      </c>
      <c r="D29" s="39">
        <v>3.629</v>
      </c>
      <c r="E29" s="39">
        <v>2.4500000000000002</v>
      </c>
      <c r="F29" s="39">
        <v>1</v>
      </c>
      <c r="G29" s="39">
        <v>1.113</v>
      </c>
      <c r="H29" s="7">
        <v>29381.43</v>
      </c>
      <c r="I29" s="7">
        <v>16512.34</v>
      </c>
      <c r="J29" s="7">
        <v>3749.62</v>
      </c>
      <c r="K29" s="40">
        <v>49643.390000000007</v>
      </c>
      <c r="U29" s="51"/>
      <c r="V29" s="51"/>
      <c r="W29" s="51"/>
      <c r="X29" s="51"/>
      <c r="Y29" s="51"/>
      <c r="Z29" s="51"/>
      <c r="AA29" s="51"/>
      <c r="AB29" s="51"/>
      <c r="AC29" s="51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C2B00-D6BD-4F1B-B154-7B53F8B4D9E8}">
  <sheetPr>
    <tabColor rgb="FF00B0F0"/>
    <pageSetUpPr fitToPage="1"/>
  </sheetPr>
  <dimension ref="A1:P30"/>
  <sheetViews>
    <sheetView zoomScale="80" zoomScaleNormal="80" workbookViewId="0">
      <selection activeCell="M21" sqref="M21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12.28515625" style="1" bestFit="1" customWidth="1"/>
    <col min="13" max="13" width="15.7109375" style="1" customWidth="1"/>
    <col min="14" max="14" width="16.85546875" style="1" customWidth="1"/>
    <col min="15" max="16384" width="9.140625" style="1"/>
  </cols>
  <sheetData>
    <row r="1" spans="1:11" s="23" customFormat="1" ht="11.25" x14ac:dyDescent="0.2">
      <c r="I1" s="24"/>
      <c r="J1" s="24"/>
      <c r="K1" s="25" t="s">
        <v>46</v>
      </c>
    </row>
    <row r="2" spans="1:11" s="23" customFormat="1" ht="11.25" x14ac:dyDescent="0.2">
      <c r="I2" s="25"/>
      <c r="J2" s="25"/>
      <c r="K2" s="25" t="s">
        <v>30</v>
      </c>
    </row>
    <row r="3" spans="1:11" s="23" customFormat="1" ht="11.25" x14ac:dyDescent="0.2">
      <c r="I3" s="25"/>
      <c r="J3" s="25"/>
      <c r="K3" s="25" t="s">
        <v>2</v>
      </c>
    </row>
    <row r="4" spans="1:11" s="23" customFormat="1" ht="11.25" x14ac:dyDescent="0.2">
      <c r="I4" s="24"/>
      <c r="J4" s="24"/>
      <c r="K4" s="25" t="s">
        <v>47</v>
      </c>
    </row>
    <row r="5" spans="1:11" s="23" customFormat="1" ht="11.25" x14ac:dyDescent="0.2">
      <c r="I5" s="24"/>
      <c r="J5" s="24"/>
      <c r="K5" s="25"/>
    </row>
    <row r="6" spans="1:11" s="23" customFormat="1" ht="11.25" x14ac:dyDescent="0.2">
      <c r="I6" s="25"/>
      <c r="J6" s="25"/>
      <c r="K6" s="25" t="s">
        <v>48</v>
      </c>
    </row>
    <row r="7" spans="1:11" s="23" customFormat="1" ht="11.25" x14ac:dyDescent="0.2">
      <c r="I7" s="25"/>
      <c r="J7" s="25"/>
      <c r="K7" s="25" t="s">
        <v>1</v>
      </c>
    </row>
    <row r="8" spans="1:11" s="23" customFormat="1" ht="11.25" x14ac:dyDescent="0.2">
      <c r="I8" s="25"/>
      <c r="J8" s="25"/>
      <c r="K8" s="25" t="s">
        <v>2</v>
      </c>
    </row>
    <row r="9" spans="1:11" s="23" customFormat="1" ht="11.25" x14ac:dyDescent="0.2">
      <c r="I9" s="25"/>
      <c r="J9" s="25"/>
      <c r="K9" s="25" t="s">
        <v>49</v>
      </c>
    </row>
    <row r="11" spans="1:11" ht="29.25" customHeight="1" x14ac:dyDescent="0.25">
      <c r="A11" s="52" t="s">
        <v>50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ht="15.75" customHeight="1" x14ac:dyDescent="0.25">
      <c r="A13" s="53" t="s">
        <v>33</v>
      </c>
      <c r="B13" s="53"/>
      <c r="C13" s="53"/>
      <c r="D13" s="53"/>
      <c r="E13" s="53"/>
      <c r="F13" s="53"/>
      <c r="G13" s="53"/>
      <c r="H13" s="53"/>
      <c r="I13" s="53"/>
      <c r="J13" s="53"/>
      <c r="K13" s="26">
        <v>27287.01</v>
      </c>
    </row>
    <row r="14" spans="1:11" ht="15.75" customHeight="1" x14ac:dyDescent="0.25">
      <c r="A14" s="53" t="s">
        <v>34</v>
      </c>
      <c r="B14" s="53"/>
      <c r="C14" s="53"/>
      <c r="D14" s="53"/>
      <c r="E14" s="53"/>
      <c r="F14" s="53"/>
      <c r="G14" s="53"/>
      <c r="H14" s="53"/>
      <c r="I14" s="53"/>
      <c r="J14" s="53"/>
      <c r="K14" s="26">
        <v>3011.34</v>
      </c>
    </row>
    <row r="15" spans="1:11" ht="15.75" x14ac:dyDescent="0.25">
      <c r="A15" s="54"/>
      <c r="B15" s="54"/>
      <c r="C15" s="54"/>
      <c r="D15" s="54"/>
      <c r="E15" s="54"/>
      <c r="F15" s="54"/>
      <c r="G15" s="54"/>
      <c r="H15" s="29"/>
      <c r="I15" s="29"/>
      <c r="J15" s="29"/>
      <c r="K15" s="29"/>
    </row>
    <row r="16" spans="1:11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</row>
    <row r="17" spans="1:16" s="32" customFormat="1" ht="30" x14ac:dyDescent="0.25">
      <c r="A17" s="22"/>
      <c r="B17" s="22"/>
      <c r="C17" s="55" t="s">
        <v>36</v>
      </c>
      <c r="D17" s="56"/>
      <c r="E17" s="56"/>
      <c r="F17" s="56"/>
      <c r="G17" s="56"/>
      <c r="H17" s="57"/>
      <c r="I17" s="45" t="s">
        <v>37</v>
      </c>
      <c r="J17" s="45" t="s">
        <v>38</v>
      </c>
      <c r="K17" s="58" t="s">
        <v>39</v>
      </c>
    </row>
    <row r="18" spans="1:16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58"/>
    </row>
    <row r="19" spans="1:16" s="36" customFormat="1" ht="10.5" x14ac:dyDescent="0.2">
      <c r="A19" s="35">
        <v>1</v>
      </c>
      <c r="B19" s="35">
        <v>2</v>
      </c>
      <c r="C19" s="35">
        <v>3</v>
      </c>
      <c r="D19" s="35"/>
      <c r="E19" s="35">
        <v>4</v>
      </c>
      <c r="F19" s="35">
        <v>5</v>
      </c>
      <c r="G19" s="35">
        <v>6</v>
      </c>
      <c r="H19" s="35">
        <v>7</v>
      </c>
      <c r="I19" s="35">
        <v>8</v>
      </c>
      <c r="J19" s="35">
        <v>9</v>
      </c>
      <c r="K19" s="35">
        <v>10</v>
      </c>
    </row>
    <row r="20" spans="1:16" ht="15.75" x14ac:dyDescent="0.25">
      <c r="A20" s="37">
        <v>1</v>
      </c>
      <c r="B20" s="46" t="s">
        <v>12</v>
      </c>
      <c r="C20" s="39">
        <v>1.1659327749506951</v>
      </c>
      <c r="D20" s="39">
        <v>3.7629999999999999</v>
      </c>
      <c r="E20" s="39">
        <v>4.1071</v>
      </c>
      <c r="F20" s="39">
        <v>1</v>
      </c>
      <c r="G20" s="39">
        <v>1.113</v>
      </c>
      <c r="H20" s="47">
        <v>60394.58</v>
      </c>
      <c r="I20" s="40">
        <v>24000.71</v>
      </c>
      <c r="J20" s="40">
        <v>5374.07</v>
      </c>
      <c r="K20" s="40">
        <v>89769.360000000015</v>
      </c>
      <c r="L20" s="41"/>
      <c r="M20" s="41"/>
      <c r="N20" s="41"/>
      <c r="O20" s="41"/>
      <c r="P20" s="41"/>
    </row>
    <row r="21" spans="1:16" ht="15.75" x14ac:dyDescent="0.25">
      <c r="A21" s="37">
        <v>2</v>
      </c>
      <c r="B21" s="46" t="s">
        <v>15</v>
      </c>
      <c r="C21" s="39">
        <v>1.1523861318051574</v>
      </c>
      <c r="D21" s="39">
        <v>3.629</v>
      </c>
      <c r="E21" s="39">
        <v>2.6175000000000002</v>
      </c>
      <c r="F21" s="39">
        <v>1</v>
      </c>
      <c r="G21" s="39">
        <v>1.113</v>
      </c>
      <c r="H21" s="47">
        <v>36688.22</v>
      </c>
      <c r="I21" s="40">
        <v>10274.02</v>
      </c>
      <c r="J21" s="40">
        <v>2510.58</v>
      </c>
      <c r="K21" s="40">
        <v>49472.820000000007</v>
      </c>
      <c r="L21" s="41"/>
      <c r="M21" s="41"/>
      <c r="N21" s="41"/>
      <c r="O21" s="41"/>
      <c r="P21" s="41"/>
    </row>
    <row r="22" spans="1:16" ht="15.75" x14ac:dyDescent="0.25">
      <c r="A22" s="37">
        <v>3</v>
      </c>
      <c r="B22" s="46" t="s">
        <v>16</v>
      </c>
      <c r="C22" s="39">
        <v>0.83821361604584521</v>
      </c>
      <c r="D22" s="39">
        <v>3.629</v>
      </c>
      <c r="E22" s="39">
        <v>2.6175000000000002</v>
      </c>
      <c r="F22" s="39">
        <v>1</v>
      </c>
      <c r="G22" s="39">
        <v>1.113</v>
      </c>
      <c r="H22" s="47">
        <v>26685.99</v>
      </c>
      <c r="I22" s="40">
        <v>13905.74</v>
      </c>
      <c r="J22" s="40">
        <v>5142.28</v>
      </c>
      <c r="K22" s="40">
        <v>45734.01</v>
      </c>
      <c r="L22" s="41"/>
      <c r="M22" s="41"/>
    </row>
    <row r="23" spans="1:16" ht="15.75" x14ac:dyDescent="0.25">
      <c r="A23" s="37">
        <v>4</v>
      </c>
      <c r="B23" s="46" t="s">
        <v>18</v>
      </c>
      <c r="C23" s="39">
        <v>1.0610381826592974</v>
      </c>
      <c r="D23" s="39">
        <v>3.629</v>
      </c>
      <c r="E23" s="39">
        <v>4.1071</v>
      </c>
      <c r="F23" s="39">
        <v>1</v>
      </c>
      <c r="G23" s="39">
        <v>1.113</v>
      </c>
      <c r="H23" s="47">
        <v>53003.95</v>
      </c>
      <c r="I23" s="40">
        <v>16163.73</v>
      </c>
      <c r="J23" s="40">
        <v>5742.17</v>
      </c>
      <c r="K23" s="40">
        <v>74909.849999999991</v>
      </c>
      <c r="L23" s="41"/>
      <c r="M23" s="41"/>
    </row>
    <row r="24" spans="1:16" ht="15.75" x14ac:dyDescent="0.25">
      <c r="A24" s="37">
        <v>5</v>
      </c>
      <c r="B24" s="46" t="s">
        <v>21</v>
      </c>
      <c r="C24" s="39">
        <v>1.0383</v>
      </c>
      <c r="D24" s="39">
        <v>3.8980000000000001</v>
      </c>
      <c r="E24" s="39">
        <v>5.5967000000000002</v>
      </c>
      <c r="F24" s="39">
        <v>1</v>
      </c>
      <c r="G24" s="39">
        <v>1.113</v>
      </c>
      <c r="H24" s="47">
        <v>75919.210000000006</v>
      </c>
      <c r="I24" s="40">
        <v>40225.72</v>
      </c>
      <c r="J24" s="40">
        <v>6669.03</v>
      </c>
      <c r="K24" s="40">
        <v>122813.96</v>
      </c>
      <c r="L24" s="41"/>
      <c r="M24" s="41"/>
    </row>
    <row r="25" spans="1:16" ht="15.75" x14ac:dyDescent="0.25">
      <c r="A25" s="37">
        <v>6</v>
      </c>
      <c r="B25" s="46" t="s">
        <v>22</v>
      </c>
      <c r="C25" s="39">
        <v>0.9634488343558284</v>
      </c>
      <c r="D25" s="39">
        <v>3.7629999999999999</v>
      </c>
      <c r="E25" s="39">
        <v>5.5967000000000002</v>
      </c>
      <c r="F25" s="39">
        <v>1</v>
      </c>
      <c r="G25" s="39">
        <v>1.113</v>
      </c>
      <c r="H25" s="47">
        <v>68006.41</v>
      </c>
      <c r="I25" s="40">
        <v>16999.86</v>
      </c>
      <c r="J25" s="40">
        <v>4037.3</v>
      </c>
      <c r="K25" s="40">
        <v>89043.57</v>
      </c>
      <c r="L25" s="41"/>
      <c r="M25" s="41"/>
    </row>
    <row r="26" spans="1:16" ht="15.75" x14ac:dyDescent="0.25">
      <c r="A26" s="37">
        <v>7</v>
      </c>
      <c r="B26" s="46" t="s">
        <v>23</v>
      </c>
      <c r="C26" s="39">
        <v>1.0536251384909265</v>
      </c>
      <c r="D26" s="39">
        <v>3.7629999999999999</v>
      </c>
      <c r="E26" s="39">
        <v>2.6175000000000002</v>
      </c>
      <c r="F26" s="39">
        <v>1</v>
      </c>
      <c r="G26" s="39">
        <v>1.113</v>
      </c>
      <c r="H26" s="47">
        <v>34782.6</v>
      </c>
      <c r="I26" s="40">
        <v>18198.560000000001</v>
      </c>
      <c r="J26" s="40">
        <v>584.17999999999995</v>
      </c>
      <c r="K26" s="40">
        <v>53565.340000000004</v>
      </c>
      <c r="L26" s="41"/>
      <c r="M26" s="41"/>
    </row>
    <row r="27" spans="1:16" ht="15.75" x14ac:dyDescent="0.25">
      <c r="A27" s="37">
        <v>8</v>
      </c>
      <c r="B27" s="46" t="s">
        <v>24</v>
      </c>
      <c r="C27" s="39">
        <v>0.8239895985001584</v>
      </c>
      <c r="D27" s="39">
        <v>3.7629999999999999</v>
      </c>
      <c r="E27" s="39">
        <v>4.1071</v>
      </c>
      <c r="F27" s="39">
        <v>1</v>
      </c>
      <c r="G27" s="39">
        <v>1.113</v>
      </c>
      <c r="H27" s="47">
        <v>42682.14</v>
      </c>
      <c r="I27" s="40">
        <v>17805.240000000002</v>
      </c>
      <c r="J27" s="40">
        <v>5918.76</v>
      </c>
      <c r="K27" s="40">
        <v>66406.14</v>
      </c>
      <c r="L27" s="41"/>
      <c r="M27" s="41"/>
    </row>
    <row r="28" spans="1:16" ht="15.75" x14ac:dyDescent="0.25">
      <c r="A28" s="37">
        <v>9</v>
      </c>
      <c r="B28" s="46" t="s">
        <v>25</v>
      </c>
      <c r="C28" s="39">
        <v>1.0460716905444125</v>
      </c>
      <c r="D28" s="39">
        <v>3.7629999999999999</v>
      </c>
      <c r="E28" s="39">
        <v>2.6175000000000002</v>
      </c>
      <c r="F28" s="39">
        <v>1</v>
      </c>
      <c r="G28" s="39">
        <v>1.113</v>
      </c>
      <c r="H28" s="47">
        <v>34533.24</v>
      </c>
      <c r="I28" s="40">
        <v>22038.32</v>
      </c>
      <c r="J28" s="40">
        <v>2326.54</v>
      </c>
      <c r="K28" s="40">
        <v>58898.1</v>
      </c>
      <c r="L28" s="41"/>
      <c r="M28" s="41"/>
    </row>
    <row r="29" spans="1:16" ht="15.75" x14ac:dyDescent="0.25">
      <c r="A29" s="37">
        <v>10</v>
      </c>
      <c r="B29" s="46" t="s">
        <v>26</v>
      </c>
      <c r="C29" s="39">
        <v>1.0325315682903533</v>
      </c>
      <c r="D29" s="39">
        <v>3.629</v>
      </c>
      <c r="E29" s="39">
        <v>2.6175000000000002</v>
      </c>
      <c r="F29" s="39">
        <v>1</v>
      </c>
      <c r="G29" s="39">
        <v>1.113</v>
      </c>
      <c r="H29" s="47">
        <v>32872.44</v>
      </c>
      <c r="I29" s="40">
        <v>11757.65</v>
      </c>
      <c r="J29" s="40">
        <v>3763.11</v>
      </c>
      <c r="K29" s="40">
        <v>48393.200000000004</v>
      </c>
      <c r="L29" s="41"/>
      <c r="M29" s="41"/>
    </row>
    <row r="30" spans="1:16" x14ac:dyDescent="0.25">
      <c r="K30" s="42" t="s">
        <v>44</v>
      </c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2C015-679D-4809-BBBF-98C3A59BBA0F}">
  <sheetPr>
    <tabColor rgb="FF7030A0"/>
    <pageSetUpPr fitToPage="1"/>
  </sheetPr>
  <dimension ref="A1:L45"/>
  <sheetViews>
    <sheetView topLeftCell="A6" zoomScale="85" zoomScaleNormal="85" workbookViewId="0">
      <selection activeCell="E24" sqref="E24"/>
    </sheetView>
  </sheetViews>
  <sheetFormatPr defaultRowHeight="15" x14ac:dyDescent="0.25"/>
  <cols>
    <col min="1" max="1" width="5" style="1" customWidth="1"/>
    <col min="2" max="2" width="77.7109375" style="1" customWidth="1"/>
    <col min="3" max="3" width="19.7109375" style="1" customWidth="1"/>
    <col min="4" max="4" width="16" style="1" customWidth="1"/>
    <col min="5" max="8" width="28.7109375" style="1" customWidth="1"/>
    <col min="9" max="9" width="17.28515625" style="1" customWidth="1"/>
    <col min="10" max="10" width="19" style="1" customWidth="1"/>
    <col min="11" max="11" width="16.85546875" style="1" bestFit="1" customWidth="1"/>
    <col min="12" max="12" width="18" style="1" customWidth="1"/>
    <col min="13" max="13" width="16.85546875" style="1" customWidth="1"/>
    <col min="14" max="14" width="14.140625" style="1" customWidth="1"/>
    <col min="15" max="18" width="9.140625" style="1"/>
    <col min="19" max="19" width="11.7109375" style="1" bestFit="1" customWidth="1"/>
    <col min="20" max="258" width="9.140625" style="1"/>
    <col min="259" max="259" width="5" style="1" customWidth="1"/>
    <col min="260" max="260" width="72" style="1" customWidth="1"/>
    <col min="261" max="261" width="14.42578125" style="1" customWidth="1"/>
    <col min="262" max="262" width="30.28515625" style="1" customWidth="1"/>
    <col min="263" max="263" width="25.28515625" style="1" customWidth="1"/>
    <col min="264" max="264" width="26.42578125" style="1" customWidth="1"/>
    <col min="265" max="265" width="21.5703125" style="1" customWidth="1"/>
    <col min="266" max="266" width="19" style="1" customWidth="1"/>
    <col min="267" max="267" width="13.85546875" style="1" bestFit="1" customWidth="1"/>
    <col min="268" max="268" width="18" style="1" customWidth="1"/>
    <col min="269" max="269" width="16.85546875" style="1" customWidth="1"/>
    <col min="270" max="270" width="14.140625" style="1" customWidth="1"/>
    <col min="271" max="274" width="9.140625" style="1"/>
    <col min="275" max="275" width="11.7109375" style="1" bestFit="1" customWidth="1"/>
    <col min="276" max="514" width="9.140625" style="1"/>
    <col min="515" max="515" width="5" style="1" customWidth="1"/>
    <col min="516" max="516" width="72" style="1" customWidth="1"/>
    <col min="517" max="517" width="14.42578125" style="1" customWidth="1"/>
    <col min="518" max="518" width="30.28515625" style="1" customWidth="1"/>
    <col min="519" max="519" width="25.28515625" style="1" customWidth="1"/>
    <col min="520" max="520" width="26.42578125" style="1" customWidth="1"/>
    <col min="521" max="521" width="21.5703125" style="1" customWidth="1"/>
    <col min="522" max="522" width="19" style="1" customWidth="1"/>
    <col min="523" max="523" width="13.85546875" style="1" bestFit="1" customWidth="1"/>
    <col min="524" max="524" width="18" style="1" customWidth="1"/>
    <col min="525" max="525" width="16.85546875" style="1" customWidth="1"/>
    <col min="526" max="526" width="14.140625" style="1" customWidth="1"/>
    <col min="527" max="530" width="9.140625" style="1"/>
    <col min="531" max="531" width="11.7109375" style="1" bestFit="1" customWidth="1"/>
    <col min="532" max="770" width="9.140625" style="1"/>
    <col min="771" max="771" width="5" style="1" customWidth="1"/>
    <col min="772" max="772" width="72" style="1" customWidth="1"/>
    <col min="773" max="773" width="14.42578125" style="1" customWidth="1"/>
    <col min="774" max="774" width="30.28515625" style="1" customWidth="1"/>
    <col min="775" max="775" width="25.28515625" style="1" customWidth="1"/>
    <col min="776" max="776" width="26.42578125" style="1" customWidth="1"/>
    <col min="777" max="777" width="21.5703125" style="1" customWidth="1"/>
    <col min="778" max="778" width="19" style="1" customWidth="1"/>
    <col min="779" max="779" width="13.85546875" style="1" bestFit="1" customWidth="1"/>
    <col min="780" max="780" width="18" style="1" customWidth="1"/>
    <col min="781" max="781" width="16.85546875" style="1" customWidth="1"/>
    <col min="782" max="782" width="14.140625" style="1" customWidth="1"/>
    <col min="783" max="786" width="9.140625" style="1"/>
    <col min="787" max="787" width="11.7109375" style="1" bestFit="1" customWidth="1"/>
    <col min="788" max="1026" width="9.140625" style="1"/>
    <col min="1027" max="1027" width="5" style="1" customWidth="1"/>
    <col min="1028" max="1028" width="72" style="1" customWidth="1"/>
    <col min="1029" max="1029" width="14.42578125" style="1" customWidth="1"/>
    <col min="1030" max="1030" width="30.28515625" style="1" customWidth="1"/>
    <col min="1031" max="1031" width="25.28515625" style="1" customWidth="1"/>
    <col min="1032" max="1032" width="26.42578125" style="1" customWidth="1"/>
    <col min="1033" max="1033" width="21.5703125" style="1" customWidth="1"/>
    <col min="1034" max="1034" width="19" style="1" customWidth="1"/>
    <col min="1035" max="1035" width="13.85546875" style="1" bestFit="1" customWidth="1"/>
    <col min="1036" max="1036" width="18" style="1" customWidth="1"/>
    <col min="1037" max="1037" width="16.85546875" style="1" customWidth="1"/>
    <col min="1038" max="1038" width="14.140625" style="1" customWidth="1"/>
    <col min="1039" max="1042" width="9.140625" style="1"/>
    <col min="1043" max="1043" width="11.7109375" style="1" bestFit="1" customWidth="1"/>
    <col min="1044" max="1282" width="9.140625" style="1"/>
    <col min="1283" max="1283" width="5" style="1" customWidth="1"/>
    <col min="1284" max="1284" width="72" style="1" customWidth="1"/>
    <col min="1285" max="1285" width="14.42578125" style="1" customWidth="1"/>
    <col min="1286" max="1286" width="30.28515625" style="1" customWidth="1"/>
    <col min="1287" max="1287" width="25.28515625" style="1" customWidth="1"/>
    <col min="1288" max="1288" width="26.42578125" style="1" customWidth="1"/>
    <col min="1289" max="1289" width="21.5703125" style="1" customWidth="1"/>
    <col min="1290" max="1290" width="19" style="1" customWidth="1"/>
    <col min="1291" max="1291" width="13.85546875" style="1" bestFit="1" customWidth="1"/>
    <col min="1292" max="1292" width="18" style="1" customWidth="1"/>
    <col min="1293" max="1293" width="16.85546875" style="1" customWidth="1"/>
    <col min="1294" max="1294" width="14.140625" style="1" customWidth="1"/>
    <col min="1295" max="1298" width="9.140625" style="1"/>
    <col min="1299" max="1299" width="11.7109375" style="1" bestFit="1" customWidth="1"/>
    <col min="1300" max="1538" width="9.140625" style="1"/>
    <col min="1539" max="1539" width="5" style="1" customWidth="1"/>
    <col min="1540" max="1540" width="72" style="1" customWidth="1"/>
    <col min="1541" max="1541" width="14.42578125" style="1" customWidth="1"/>
    <col min="1542" max="1542" width="30.28515625" style="1" customWidth="1"/>
    <col min="1543" max="1543" width="25.28515625" style="1" customWidth="1"/>
    <col min="1544" max="1544" width="26.42578125" style="1" customWidth="1"/>
    <col min="1545" max="1545" width="21.5703125" style="1" customWidth="1"/>
    <col min="1546" max="1546" width="19" style="1" customWidth="1"/>
    <col min="1547" max="1547" width="13.85546875" style="1" bestFit="1" customWidth="1"/>
    <col min="1548" max="1548" width="18" style="1" customWidth="1"/>
    <col min="1549" max="1549" width="16.85546875" style="1" customWidth="1"/>
    <col min="1550" max="1550" width="14.140625" style="1" customWidth="1"/>
    <col min="1551" max="1554" width="9.140625" style="1"/>
    <col min="1555" max="1555" width="11.7109375" style="1" bestFit="1" customWidth="1"/>
    <col min="1556" max="1794" width="9.140625" style="1"/>
    <col min="1795" max="1795" width="5" style="1" customWidth="1"/>
    <col min="1796" max="1796" width="72" style="1" customWidth="1"/>
    <col min="1797" max="1797" width="14.42578125" style="1" customWidth="1"/>
    <col min="1798" max="1798" width="30.28515625" style="1" customWidth="1"/>
    <col min="1799" max="1799" width="25.28515625" style="1" customWidth="1"/>
    <col min="1800" max="1800" width="26.42578125" style="1" customWidth="1"/>
    <col min="1801" max="1801" width="21.5703125" style="1" customWidth="1"/>
    <col min="1802" max="1802" width="19" style="1" customWidth="1"/>
    <col min="1803" max="1803" width="13.85546875" style="1" bestFit="1" customWidth="1"/>
    <col min="1804" max="1804" width="18" style="1" customWidth="1"/>
    <col min="1805" max="1805" width="16.85546875" style="1" customWidth="1"/>
    <col min="1806" max="1806" width="14.140625" style="1" customWidth="1"/>
    <col min="1807" max="1810" width="9.140625" style="1"/>
    <col min="1811" max="1811" width="11.7109375" style="1" bestFit="1" customWidth="1"/>
    <col min="1812" max="2050" width="9.140625" style="1"/>
    <col min="2051" max="2051" width="5" style="1" customWidth="1"/>
    <col min="2052" max="2052" width="72" style="1" customWidth="1"/>
    <col min="2053" max="2053" width="14.42578125" style="1" customWidth="1"/>
    <col min="2054" max="2054" width="30.28515625" style="1" customWidth="1"/>
    <col min="2055" max="2055" width="25.28515625" style="1" customWidth="1"/>
    <col min="2056" max="2056" width="26.42578125" style="1" customWidth="1"/>
    <col min="2057" max="2057" width="21.5703125" style="1" customWidth="1"/>
    <col min="2058" max="2058" width="19" style="1" customWidth="1"/>
    <col min="2059" max="2059" width="13.85546875" style="1" bestFit="1" customWidth="1"/>
    <col min="2060" max="2060" width="18" style="1" customWidth="1"/>
    <col min="2061" max="2061" width="16.85546875" style="1" customWidth="1"/>
    <col min="2062" max="2062" width="14.140625" style="1" customWidth="1"/>
    <col min="2063" max="2066" width="9.140625" style="1"/>
    <col min="2067" max="2067" width="11.7109375" style="1" bestFit="1" customWidth="1"/>
    <col min="2068" max="2306" width="9.140625" style="1"/>
    <col min="2307" max="2307" width="5" style="1" customWidth="1"/>
    <col min="2308" max="2308" width="72" style="1" customWidth="1"/>
    <col min="2309" max="2309" width="14.42578125" style="1" customWidth="1"/>
    <col min="2310" max="2310" width="30.28515625" style="1" customWidth="1"/>
    <col min="2311" max="2311" width="25.28515625" style="1" customWidth="1"/>
    <col min="2312" max="2312" width="26.42578125" style="1" customWidth="1"/>
    <col min="2313" max="2313" width="21.5703125" style="1" customWidth="1"/>
    <col min="2314" max="2314" width="19" style="1" customWidth="1"/>
    <col min="2315" max="2315" width="13.85546875" style="1" bestFit="1" customWidth="1"/>
    <col min="2316" max="2316" width="18" style="1" customWidth="1"/>
    <col min="2317" max="2317" width="16.85546875" style="1" customWidth="1"/>
    <col min="2318" max="2318" width="14.140625" style="1" customWidth="1"/>
    <col min="2319" max="2322" width="9.140625" style="1"/>
    <col min="2323" max="2323" width="11.7109375" style="1" bestFit="1" customWidth="1"/>
    <col min="2324" max="2562" width="9.140625" style="1"/>
    <col min="2563" max="2563" width="5" style="1" customWidth="1"/>
    <col min="2564" max="2564" width="72" style="1" customWidth="1"/>
    <col min="2565" max="2565" width="14.42578125" style="1" customWidth="1"/>
    <col min="2566" max="2566" width="30.28515625" style="1" customWidth="1"/>
    <col min="2567" max="2567" width="25.28515625" style="1" customWidth="1"/>
    <col min="2568" max="2568" width="26.42578125" style="1" customWidth="1"/>
    <col min="2569" max="2569" width="21.5703125" style="1" customWidth="1"/>
    <col min="2570" max="2570" width="19" style="1" customWidth="1"/>
    <col min="2571" max="2571" width="13.85546875" style="1" bestFit="1" customWidth="1"/>
    <col min="2572" max="2572" width="18" style="1" customWidth="1"/>
    <col min="2573" max="2573" width="16.85546875" style="1" customWidth="1"/>
    <col min="2574" max="2574" width="14.140625" style="1" customWidth="1"/>
    <col min="2575" max="2578" width="9.140625" style="1"/>
    <col min="2579" max="2579" width="11.7109375" style="1" bestFit="1" customWidth="1"/>
    <col min="2580" max="2818" width="9.140625" style="1"/>
    <col min="2819" max="2819" width="5" style="1" customWidth="1"/>
    <col min="2820" max="2820" width="72" style="1" customWidth="1"/>
    <col min="2821" max="2821" width="14.42578125" style="1" customWidth="1"/>
    <col min="2822" max="2822" width="30.28515625" style="1" customWidth="1"/>
    <col min="2823" max="2823" width="25.28515625" style="1" customWidth="1"/>
    <col min="2824" max="2824" width="26.42578125" style="1" customWidth="1"/>
    <col min="2825" max="2825" width="21.5703125" style="1" customWidth="1"/>
    <col min="2826" max="2826" width="19" style="1" customWidth="1"/>
    <col min="2827" max="2827" width="13.85546875" style="1" bestFit="1" customWidth="1"/>
    <col min="2828" max="2828" width="18" style="1" customWidth="1"/>
    <col min="2829" max="2829" width="16.85546875" style="1" customWidth="1"/>
    <col min="2830" max="2830" width="14.140625" style="1" customWidth="1"/>
    <col min="2831" max="2834" width="9.140625" style="1"/>
    <col min="2835" max="2835" width="11.7109375" style="1" bestFit="1" customWidth="1"/>
    <col min="2836" max="3074" width="9.140625" style="1"/>
    <col min="3075" max="3075" width="5" style="1" customWidth="1"/>
    <col min="3076" max="3076" width="72" style="1" customWidth="1"/>
    <col min="3077" max="3077" width="14.42578125" style="1" customWidth="1"/>
    <col min="3078" max="3078" width="30.28515625" style="1" customWidth="1"/>
    <col min="3079" max="3079" width="25.28515625" style="1" customWidth="1"/>
    <col min="3080" max="3080" width="26.42578125" style="1" customWidth="1"/>
    <col min="3081" max="3081" width="21.5703125" style="1" customWidth="1"/>
    <col min="3082" max="3082" width="19" style="1" customWidth="1"/>
    <col min="3083" max="3083" width="13.85546875" style="1" bestFit="1" customWidth="1"/>
    <col min="3084" max="3084" width="18" style="1" customWidth="1"/>
    <col min="3085" max="3085" width="16.85546875" style="1" customWidth="1"/>
    <col min="3086" max="3086" width="14.140625" style="1" customWidth="1"/>
    <col min="3087" max="3090" width="9.140625" style="1"/>
    <col min="3091" max="3091" width="11.7109375" style="1" bestFit="1" customWidth="1"/>
    <col min="3092" max="3330" width="9.140625" style="1"/>
    <col min="3331" max="3331" width="5" style="1" customWidth="1"/>
    <col min="3332" max="3332" width="72" style="1" customWidth="1"/>
    <col min="3333" max="3333" width="14.42578125" style="1" customWidth="1"/>
    <col min="3334" max="3334" width="30.28515625" style="1" customWidth="1"/>
    <col min="3335" max="3335" width="25.28515625" style="1" customWidth="1"/>
    <col min="3336" max="3336" width="26.42578125" style="1" customWidth="1"/>
    <col min="3337" max="3337" width="21.5703125" style="1" customWidth="1"/>
    <col min="3338" max="3338" width="19" style="1" customWidth="1"/>
    <col min="3339" max="3339" width="13.85546875" style="1" bestFit="1" customWidth="1"/>
    <col min="3340" max="3340" width="18" style="1" customWidth="1"/>
    <col min="3341" max="3341" width="16.85546875" style="1" customWidth="1"/>
    <col min="3342" max="3342" width="14.140625" style="1" customWidth="1"/>
    <col min="3343" max="3346" width="9.140625" style="1"/>
    <col min="3347" max="3347" width="11.7109375" style="1" bestFit="1" customWidth="1"/>
    <col min="3348" max="3586" width="9.140625" style="1"/>
    <col min="3587" max="3587" width="5" style="1" customWidth="1"/>
    <col min="3588" max="3588" width="72" style="1" customWidth="1"/>
    <col min="3589" max="3589" width="14.42578125" style="1" customWidth="1"/>
    <col min="3590" max="3590" width="30.28515625" style="1" customWidth="1"/>
    <col min="3591" max="3591" width="25.28515625" style="1" customWidth="1"/>
    <col min="3592" max="3592" width="26.42578125" style="1" customWidth="1"/>
    <col min="3593" max="3593" width="21.5703125" style="1" customWidth="1"/>
    <col min="3594" max="3594" width="19" style="1" customWidth="1"/>
    <col min="3595" max="3595" width="13.85546875" style="1" bestFit="1" customWidth="1"/>
    <col min="3596" max="3596" width="18" style="1" customWidth="1"/>
    <col min="3597" max="3597" width="16.85546875" style="1" customWidth="1"/>
    <col min="3598" max="3598" width="14.140625" style="1" customWidth="1"/>
    <col min="3599" max="3602" width="9.140625" style="1"/>
    <col min="3603" max="3603" width="11.7109375" style="1" bestFit="1" customWidth="1"/>
    <col min="3604" max="3842" width="9.140625" style="1"/>
    <col min="3843" max="3843" width="5" style="1" customWidth="1"/>
    <col min="3844" max="3844" width="72" style="1" customWidth="1"/>
    <col min="3845" max="3845" width="14.42578125" style="1" customWidth="1"/>
    <col min="3846" max="3846" width="30.28515625" style="1" customWidth="1"/>
    <col min="3847" max="3847" width="25.28515625" style="1" customWidth="1"/>
    <col min="3848" max="3848" width="26.42578125" style="1" customWidth="1"/>
    <col min="3849" max="3849" width="21.5703125" style="1" customWidth="1"/>
    <col min="3850" max="3850" width="19" style="1" customWidth="1"/>
    <col min="3851" max="3851" width="13.85546875" style="1" bestFit="1" customWidth="1"/>
    <col min="3852" max="3852" width="18" style="1" customWidth="1"/>
    <col min="3853" max="3853" width="16.85546875" style="1" customWidth="1"/>
    <col min="3854" max="3854" width="14.140625" style="1" customWidth="1"/>
    <col min="3855" max="3858" width="9.140625" style="1"/>
    <col min="3859" max="3859" width="11.7109375" style="1" bestFit="1" customWidth="1"/>
    <col min="3860" max="4098" width="9.140625" style="1"/>
    <col min="4099" max="4099" width="5" style="1" customWidth="1"/>
    <col min="4100" max="4100" width="72" style="1" customWidth="1"/>
    <col min="4101" max="4101" width="14.42578125" style="1" customWidth="1"/>
    <col min="4102" max="4102" width="30.28515625" style="1" customWidth="1"/>
    <col min="4103" max="4103" width="25.28515625" style="1" customWidth="1"/>
    <col min="4104" max="4104" width="26.42578125" style="1" customWidth="1"/>
    <col min="4105" max="4105" width="21.5703125" style="1" customWidth="1"/>
    <col min="4106" max="4106" width="19" style="1" customWidth="1"/>
    <col min="4107" max="4107" width="13.85546875" style="1" bestFit="1" customWidth="1"/>
    <col min="4108" max="4108" width="18" style="1" customWidth="1"/>
    <col min="4109" max="4109" width="16.85546875" style="1" customWidth="1"/>
    <col min="4110" max="4110" width="14.140625" style="1" customWidth="1"/>
    <col min="4111" max="4114" width="9.140625" style="1"/>
    <col min="4115" max="4115" width="11.7109375" style="1" bestFit="1" customWidth="1"/>
    <col min="4116" max="4354" width="9.140625" style="1"/>
    <col min="4355" max="4355" width="5" style="1" customWidth="1"/>
    <col min="4356" max="4356" width="72" style="1" customWidth="1"/>
    <col min="4357" max="4357" width="14.42578125" style="1" customWidth="1"/>
    <col min="4358" max="4358" width="30.28515625" style="1" customWidth="1"/>
    <col min="4359" max="4359" width="25.28515625" style="1" customWidth="1"/>
    <col min="4360" max="4360" width="26.42578125" style="1" customWidth="1"/>
    <col min="4361" max="4361" width="21.5703125" style="1" customWidth="1"/>
    <col min="4362" max="4362" width="19" style="1" customWidth="1"/>
    <col min="4363" max="4363" width="13.85546875" style="1" bestFit="1" customWidth="1"/>
    <col min="4364" max="4364" width="18" style="1" customWidth="1"/>
    <col min="4365" max="4365" width="16.85546875" style="1" customWidth="1"/>
    <col min="4366" max="4366" width="14.140625" style="1" customWidth="1"/>
    <col min="4367" max="4370" width="9.140625" style="1"/>
    <col min="4371" max="4371" width="11.7109375" style="1" bestFit="1" customWidth="1"/>
    <col min="4372" max="4610" width="9.140625" style="1"/>
    <col min="4611" max="4611" width="5" style="1" customWidth="1"/>
    <col min="4612" max="4612" width="72" style="1" customWidth="1"/>
    <col min="4613" max="4613" width="14.42578125" style="1" customWidth="1"/>
    <col min="4614" max="4614" width="30.28515625" style="1" customWidth="1"/>
    <col min="4615" max="4615" width="25.28515625" style="1" customWidth="1"/>
    <col min="4616" max="4616" width="26.42578125" style="1" customWidth="1"/>
    <col min="4617" max="4617" width="21.5703125" style="1" customWidth="1"/>
    <col min="4618" max="4618" width="19" style="1" customWidth="1"/>
    <col min="4619" max="4619" width="13.85546875" style="1" bestFit="1" customWidth="1"/>
    <col min="4620" max="4620" width="18" style="1" customWidth="1"/>
    <col min="4621" max="4621" width="16.85546875" style="1" customWidth="1"/>
    <col min="4622" max="4622" width="14.140625" style="1" customWidth="1"/>
    <col min="4623" max="4626" width="9.140625" style="1"/>
    <col min="4627" max="4627" width="11.7109375" style="1" bestFit="1" customWidth="1"/>
    <col min="4628" max="4866" width="9.140625" style="1"/>
    <col min="4867" max="4867" width="5" style="1" customWidth="1"/>
    <col min="4868" max="4868" width="72" style="1" customWidth="1"/>
    <col min="4869" max="4869" width="14.42578125" style="1" customWidth="1"/>
    <col min="4870" max="4870" width="30.28515625" style="1" customWidth="1"/>
    <col min="4871" max="4871" width="25.28515625" style="1" customWidth="1"/>
    <col min="4872" max="4872" width="26.42578125" style="1" customWidth="1"/>
    <col min="4873" max="4873" width="21.5703125" style="1" customWidth="1"/>
    <col min="4874" max="4874" width="19" style="1" customWidth="1"/>
    <col min="4875" max="4875" width="13.85546875" style="1" bestFit="1" customWidth="1"/>
    <col min="4876" max="4876" width="18" style="1" customWidth="1"/>
    <col min="4877" max="4877" width="16.85546875" style="1" customWidth="1"/>
    <col min="4878" max="4878" width="14.140625" style="1" customWidth="1"/>
    <col min="4879" max="4882" width="9.140625" style="1"/>
    <col min="4883" max="4883" width="11.7109375" style="1" bestFit="1" customWidth="1"/>
    <col min="4884" max="5122" width="9.140625" style="1"/>
    <col min="5123" max="5123" width="5" style="1" customWidth="1"/>
    <col min="5124" max="5124" width="72" style="1" customWidth="1"/>
    <col min="5125" max="5125" width="14.42578125" style="1" customWidth="1"/>
    <col min="5126" max="5126" width="30.28515625" style="1" customWidth="1"/>
    <col min="5127" max="5127" width="25.28515625" style="1" customWidth="1"/>
    <col min="5128" max="5128" width="26.42578125" style="1" customWidth="1"/>
    <col min="5129" max="5129" width="21.5703125" style="1" customWidth="1"/>
    <col min="5130" max="5130" width="19" style="1" customWidth="1"/>
    <col min="5131" max="5131" width="13.85546875" style="1" bestFit="1" customWidth="1"/>
    <col min="5132" max="5132" width="18" style="1" customWidth="1"/>
    <col min="5133" max="5133" width="16.85546875" style="1" customWidth="1"/>
    <col min="5134" max="5134" width="14.140625" style="1" customWidth="1"/>
    <col min="5135" max="5138" width="9.140625" style="1"/>
    <col min="5139" max="5139" width="11.7109375" style="1" bestFit="1" customWidth="1"/>
    <col min="5140" max="5378" width="9.140625" style="1"/>
    <col min="5379" max="5379" width="5" style="1" customWidth="1"/>
    <col min="5380" max="5380" width="72" style="1" customWidth="1"/>
    <col min="5381" max="5381" width="14.42578125" style="1" customWidth="1"/>
    <col min="5382" max="5382" width="30.28515625" style="1" customWidth="1"/>
    <col min="5383" max="5383" width="25.28515625" style="1" customWidth="1"/>
    <col min="5384" max="5384" width="26.42578125" style="1" customWidth="1"/>
    <col min="5385" max="5385" width="21.5703125" style="1" customWidth="1"/>
    <col min="5386" max="5386" width="19" style="1" customWidth="1"/>
    <col min="5387" max="5387" width="13.85546875" style="1" bestFit="1" customWidth="1"/>
    <col min="5388" max="5388" width="18" style="1" customWidth="1"/>
    <col min="5389" max="5389" width="16.85546875" style="1" customWidth="1"/>
    <col min="5390" max="5390" width="14.140625" style="1" customWidth="1"/>
    <col min="5391" max="5394" width="9.140625" style="1"/>
    <col min="5395" max="5395" width="11.7109375" style="1" bestFit="1" customWidth="1"/>
    <col min="5396" max="5634" width="9.140625" style="1"/>
    <col min="5635" max="5635" width="5" style="1" customWidth="1"/>
    <col min="5636" max="5636" width="72" style="1" customWidth="1"/>
    <col min="5637" max="5637" width="14.42578125" style="1" customWidth="1"/>
    <col min="5638" max="5638" width="30.28515625" style="1" customWidth="1"/>
    <col min="5639" max="5639" width="25.28515625" style="1" customWidth="1"/>
    <col min="5640" max="5640" width="26.42578125" style="1" customWidth="1"/>
    <col min="5641" max="5641" width="21.5703125" style="1" customWidth="1"/>
    <col min="5642" max="5642" width="19" style="1" customWidth="1"/>
    <col min="5643" max="5643" width="13.85546875" style="1" bestFit="1" customWidth="1"/>
    <col min="5644" max="5644" width="18" style="1" customWidth="1"/>
    <col min="5645" max="5645" width="16.85546875" style="1" customWidth="1"/>
    <col min="5646" max="5646" width="14.140625" style="1" customWidth="1"/>
    <col min="5647" max="5650" width="9.140625" style="1"/>
    <col min="5651" max="5651" width="11.7109375" style="1" bestFit="1" customWidth="1"/>
    <col min="5652" max="5890" width="9.140625" style="1"/>
    <col min="5891" max="5891" width="5" style="1" customWidth="1"/>
    <col min="5892" max="5892" width="72" style="1" customWidth="1"/>
    <col min="5893" max="5893" width="14.42578125" style="1" customWidth="1"/>
    <col min="5894" max="5894" width="30.28515625" style="1" customWidth="1"/>
    <col min="5895" max="5895" width="25.28515625" style="1" customWidth="1"/>
    <col min="5896" max="5896" width="26.42578125" style="1" customWidth="1"/>
    <col min="5897" max="5897" width="21.5703125" style="1" customWidth="1"/>
    <col min="5898" max="5898" width="19" style="1" customWidth="1"/>
    <col min="5899" max="5899" width="13.85546875" style="1" bestFit="1" customWidth="1"/>
    <col min="5900" max="5900" width="18" style="1" customWidth="1"/>
    <col min="5901" max="5901" width="16.85546875" style="1" customWidth="1"/>
    <col min="5902" max="5902" width="14.140625" style="1" customWidth="1"/>
    <col min="5903" max="5906" width="9.140625" style="1"/>
    <col min="5907" max="5907" width="11.7109375" style="1" bestFit="1" customWidth="1"/>
    <col min="5908" max="6146" width="9.140625" style="1"/>
    <col min="6147" max="6147" width="5" style="1" customWidth="1"/>
    <col min="6148" max="6148" width="72" style="1" customWidth="1"/>
    <col min="6149" max="6149" width="14.42578125" style="1" customWidth="1"/>
    <col min="6150" max="6150" width="30.28515625" style="1" customWidth="1"/>
    <col min="6151" max="6151" width="25.28515625" style="1" customWidth="1"/>
    <col min="6152" max="6152" width="26.42578125" style="1" customWidth="1"/>
    <col min="6153" max="6153" width="21.5703125" style="1" customWidth="1"/>
    <col min="6154" max="6154" width="19" style="1" customWidth="1"/>
    <col min="6155" max="6155" width="13.85546875" style="1" bestFit="1" customWidth="1"/>
    <col min="6156" max="6156" width="18" style="1" customWidth="1"/>
    <col min="6157" max="6157" width="16.85546875" style="1" customWidth="1"/>
    <col min="6158" max="6158" width="14.140625" style="1" customWidth="1"/>
    <col min="6159" max="6162" width="9.140625" style="1"/>
    <col min="6163" max="6163" width="11.7109375" style="1" bestFit="1" customWidth="1"/>
    <col min="6164" max="6402" width="9.140625" style="1"/>
    <col min="6403" max="6403" width="5" style="1" customWidth="1"/>
    <col min="6404" max="6404" width="72" style="1" customWidth="1"/>
    <col min="6405" max="6405" width="14.42578125" style="1" customWidth="1"/>
    <col min="6406" max="6406" width="30.28515625" style="1" customWidth="1"/>
    <col min="6407" max="6407" width="25.28515625" style="1" customWidth="1"/>
    <col min="6408" max="6408" width="26.42578125" style="1" customWidth="1"/>
    <col min="6409" max="6409" width="21.5703125" style="1" customWidth="1"/>
    <col min="6410" max="6410" width="19" style="1" customWidth="1"/>
    <col min="6411" max="6411" width="13.85546875" style="1" bestFit="1" customWidth="1"/>
    <col min="6412" max="6412" width="18" style="1" customWidth="1"/>
    <col min="6413" max="6413" width="16.85546875" style="1" customWidth="1"/>
    <col min="6414" max="6414" width="14.140625" style="1" customWidth="1"/>
    <col min="6415" max="6418" width="9.140625" style="1"/>
    <col min="6419" max="6419" width="11.7109375" style="1" bestFit="1" customWidth="1"/>
    <col min="6420" max="6658" width="9.140625" style="1"/>
    <col min="6659" max="6659" width="5" style="1" customWidth="1"/>
    <col min="6660" max="6660" width="72" style="1" customWidth="1"/>
    <col min="6661" max="6661" width="14.42578125" style="1" customWidth="1"/>
    <col min="6662" max="6662" width="30.28515625" style="1" customWidth="1"/>
    <col min="6663" max="6663" width="25.28515625" style="1" customWidth="1"/>
    <col min="6664" max="6664" width="26.42578125" style="1" customWidth="1"/>
    <col min="6665" max="6665" width="21.5703125" style="1" customWidth="1"/>
    <col min="6666" max="6666" width="19" style="1" customWidth="1"/>
    <col min="6667" max="6667" width="13.85546875" style="1" bestFit="1" customWidth="1"/>
    <col min="6668" max="6668" width="18" style="1" customWidth="1"/>
    <col min="6669" max="6669" width="16.85546875" style="1" customWidth="1"/>
    <col min="6670" max="6670" width="14.140625" style="1" customWidth="1"/>
    <col min="6671" max="6674" width="9.140625" style="1"/>
    <col min="6675" max="6675" width="11.7109375" style="1" bestFit="1" customWidth="1"/>
    <col min="6676" max="6914" width="9.140625" style="1"/>
    <col min="6915" max="6915" width="5" style="1" customWidth="1"/>
    <col min="6916" max="6916" width="72" style="1" customWidth="1"/>
    <col min="6917" max="6917" width="14.42578125" style="1" customWidth="1"/>
    <col min="6918" max="6918" width="30.28515625" style="1" customWidth="1"/>
    <col min="6919" max="6919" width="25.28515625" style="1" customWidth="1"/>
    <col min="6920" max="6920" width="26.42578125" style="1" customWidth="1"/>
    <col min="6921" max="6921" width="21.5703125" style="1" customWidth="1"/>
    <col min="6922" max="6922" width="19" style="1" customWidth="1"/>
    <col min="6923" max="6923" width="13.85546875" style="1" bestFit="1" customWidth="1"/>
    <col min="6924" max="6924" width="18" style="1" customWidth="1"/>
    <col min="6925" max="6925" width="16.85546875" style="1" customWidth="1"/>
    <col min="6926" max="6926" width="14.140625" style="1" customWidth="1"/>
    <col min="6927" max="6930" width="9.140625" style="1"/>
    <col min="6931" max="6931" width="11.7109375" style="1" bestFit="1" customWidth="1"/>
    <col min="6932" max="7170" width="9.140625" style="1"/>
    <col min="7171" max="7171" width="5" style="1" customWidth="1"/>
    <col min="7172" max="7172" width="72" style="1" customWidth="1"/>
    <col min="7173" max="7173" width="14.42578125" style="1" customWidth="1"/>
    <col min="7174" max="7174" width="30.28515625" style="1" customWidth="1"/>
    <col min="7175" max="7175" width="25.28515625" style="1" customWidth="1"/>
    <col min="7176" max="7176" width="26.42578125" style="1" customWidth="1"/>
    <col min="7177" max="7177" width="21.5703125" style="1" customWidth="1"/>
    <col min="7178" max="7178" width="19" style="1" customWidth="1"/>
    <col min="7179" max="7179" width="13.85546875" style="1" bestFit="1" customWidth="1"/>
    <col min="7180" max="7180" width="18" style="1" customWidth="1"/>
    <col min="7181" max="7181" width="16.85546875" style="1" customWidth="1"/>
    <col min="7182" max="7182" width="14.140625" style="1" customWidth="1"/>
    <col min="7183" max="7186" width="9.140625" style="1"/>
    <col min="7187" max="7187" width="11.7109375" style="1" bestFit="1" customWidth="1"/>
    <col min="7188" max="7426" width="9.140625" style="1"/>
    <col min="7427" max="7427" width="5" style="1" customWidth="1"/>
    <col min="7428" max="7428" width="72" style="1" customWidth="1"/>
    <col min="7429" max="7429" width="14.42578125" style="1" customWidth="1"/>
    <col min="7430" max="7430" width="30.28515625" style="1" customWidth="1"/>
    <col min="7431" max="7431" width="25.28515625" style="1" customWidth="1"/>
    <col min="7432" max="7432" width="26.42578125" style="1" customWidth="1"/>
    <col min="7433" max="7433" width="21.5703125" style="1" customWidth="1"/>
    <col min="7434" max="7434" width="19" style="1" customWidth="1"/>
    <col min="7435" max="7435" width="13.85546875" style="1" bestFit="1" customWidth="1"/>
    <col min="7436" max="7436" width="18" style="1" customWidth="1"/>
    <col min="7437" max="7437" width="16.85546875" style="1" customWidth="1"/>
    <col min="7438" max="7438" width="14.140625" style="1" customWidth="1"/>
    <col min="7439" max="7442" width="9.140625" style="1"/>
    <col min="7443" max="7443" width="11.7109375" style="1" bestFit="1" customWidth="1"/>
    <col min="7444" max="7682" width="9.140625" style="1"/>
    <col min="7683" max="7683" width="5" style="1" customWidth="1"/>
    <col min="7684" max="7684" width="72" style="1" customWidth="1"/>
    <col min="7685" max="7685" width="14.42578125" style="1" customWidth="1"/>
    <col min="7686" max="7686" width="30.28515625" style="1" customWidth="1"/>
    <col min="7687" max="7687" width="25.28515625" style="1" customWidth="1"/>
    <col min="7688" max="7688" width="26.42578125" style="1" customWidth="1"/>
    <col min="7689" max="7689" width="21.5703125" style="1" customWidth="1"/>
    <col min="7690" max="7690" width="19" style="1" customWidth="1"/>
    <col min="7691" max="7691" width="13.85546875" style="1" bestFit="1" customWidth="1"/>
    <col min="7692" max="7692" width="18" style="1" customWidth="1"/>
    <col min="7693" max="7693" width="16.85546875" style="1" customWidth="1"/>
    <col min="7694" max="7694" width="14.140625" style="1" customWidth="1"/>
    <col min="7695" max="7698" width="9.140625" style="1"/>
    <col min="7699" max="7699" width="11.7109375" style="1" bestFit="1" customWidth="1"/>
    <col min="7700" max="7938" width="9.140625" style="1"/>
    <col min="7939" max="7939" width="5" style="1" customWidth="1"/>
    <col min="7940" max="7940" width="72" style="1" customWidth="1"/>
    <col min="7941" max="7941" width="14.42578125" style="1" customWidth="1"/>
    <col min="7942" max="7942" width="30.28515625" style="1" customWidth="1"/>
    <col min="7943" max="7943" width="25.28515625" style="1" customWidth="1"/>
    <col min="7944" max="7944" width="26.42578125" style="1" customWidth="1"/>
    <col min="7945" max="7945" width="21.5703125" style="1" customWidth="1"/>
    <col min="7946" max="7946" width="19" style="1" customWidth="1"/>
    <col min="7947" max="7947" width="13.85546875" style="1" bestFit="1" customWidth="1"/>
    <col min="7948" max="7948" width="18" style="1" customWidth="1"/>
    <col min="7949" max="7949" width="16.85546875" style="1" customWidth="1"/>
    <col min="7950" max="7950" width="14.140625" style="1" customWidth="1"/>
    <col min="7951" max="7954" width="9.140625" style="1"/>
    <col min="7955" max="7955" width="11.7109375" style="1" bestFit="1" customWidth="1"/>
    <col min="7956" max="8194" width="9.140625" style="1"/>
    <col min="8195" max="8195" width="5" style="1" customWidth="1"/>
    <col min="8196" max="8196" width="72" style="1" customWidth="1"/>
    <col min="8197" max="8197" width="14.42578125" style="1" customWidth="1"/>
    <col min="8198" max="8198" width="30.28515625" style="1" customWidth="1"/>
    <col min="8199" max="8199" width="25.28515625" style="1" customWidth="1"/>
    <col min="8200" max="8200" width="26.42578125" style="1" customWidth="1"/>
    <col min="8201" max="8201" width="21.5703125" style="1" customWidth="1"/>
    <col min="8202" max="8202" width="19" style="1" customWidth="1"/>
    <col min="8203" max="8203" width="13.85546875" style="1" bestFit="1" customWidth="1"/>
    <col min="8204" max="8204" width="18" style="1" customWidth="1"/>
    <col min="8205" max="8205" width="16.85546875" style="1" customWidth="1"/>
    <col min="8206" max="8206" width="14.140625" style="1" customWidth="1"/>
    <col min="8207" max="8210" width="9.140625" style="1"/>
    <col min="8211" max="8211" width="11.7109375" style="1" bestFit="1" customWidth="1"/>
    <col min="8212" max="8450" width="9.140625" style="1"/>
    <col min="8451" max="8451" width="5" style="1" customWidth="1"/>
    <col min="8452" max="8452" width="72" style="1" customWidth="1"/>
    <col min="8453" max="8453" width="14.42578125" style="1" customWidth="1"/>
    <col min="8454" max="8454" width="30.28515625" style="1" customWidth="1"/>
    <col min="8455" max="8455" width="25.28515625" style="1" customWidth="1"/>
    <col min="8456" max="8456" width="26.42578125" style="1" customWidth="1"/>
    <col min="8457" max="8457" width="21.5703125" style="1" customWidth="1"/>
    <col min="8458" max="8458" width="19" style="1" customWidth="1"/>
    <col min="8459" max="8459" width="13.85546875" style="1" bestFit="1" customWidth="1"/>
    <col min="8460" max="8460" width="18" style="1" customWidth="1"/>
    <col min="8461" max="8461" width="16.85546875" style="1" customWidth="1"/>
    <col min="8462" max="8462" width="14.140625" style="1" customWidth="1"/>
    <col min="8463" max="8466" width="9.140625" style="1"/>
    <col min="8467" max="8467" width="11.7109375" style="1" bestFit="1" customWidth="1"/>
    <col min="8468" max="8706" width="9.140625" style="1"/>
    <col min="8707" max="8707" width="5" style="1" customWidth="1"/>
    <col min="8708" max="8708" width="72" style="1" customWidth="1"/>
    <col min="8709" max="8709" width="14.42578125" style="1" customWidth="1"/>
    <col min="8710" max="8710" width="30.28515625" style="1" customWidth="1"/>
    <col min="8711" max="8711" width="25.28515625" style="1" customWidth="1"/>
    <col min="8712" max="8712" width="26.42578125" style="1" customWidth="1"/>
    <col min="8713" max="8713" width="21.5703125" style="1" customWidth="1"/>
    <col min="8714" max="8714" width="19" style="1" customWidth="1"/>
    <col min="8715" max="8715" width="13.85546875" style="1" bestFit="1" customWidth="1"/>
    <col min="8716" max="8716" width="18" style="1" customWidth="1"/>
    <col min="8717" max="8717" width="16.85546875" style="1" customWidth="1"/>
    <col min="8718" max="8718" width="14.140625" style="1" customWidth="1"/>
    <col min="8719" max="8722" width="9.140625" style="1"/>
    <col min="8723" max="8723" width="11.7109375" style="1" bestFit="1" customWidth="1"/>
    <col min="8724" max="8962" width="9.140625" style="1"/>
    <col min="8963" max="8963" width="5" style="1" customWidth="1"/>
    <col min="8964" max="8964" width="72" style="1" customWidth="1"/>
    <col min="8965" max="8965" width="14.42578125" style="1" customWidth="1"/>
    <col min="8966" max="8966" width="30.28515625" style="1" customWidth="1"/>
    <col min="8967" max="8967" width="25.28515625" style="1" customWidth="1"/>
    <col min="8968" max="8968" width="26.42578125" style="1" customWidth="1"/>
    <col min="8969" max="8969" width="21.5703125" style="1" customWidth="1"/>
    <col min="8970" max="8970" width="19" style="1" customWidth="1"/>
    <col min="8971" max="8971" width="13.85546875" style="1" bestFit="1" customWidth="1"/>
    <col min="8972" max="8972" width="18" style="1" customWidth="1"/>
    <col min="8973" max="8973" width="16.85546875" style="1" customWidth="1"/>
    <col min="8974" max="8974" width="14.140625" style="1" customWidth="1"/>
    <col min="8975" max="8978" width="9.140625" style="1"/>
    <col min="8979" max="8979" width="11.7109375" style="1" bestFit="1" customWidth="1"/>
    <col min="8980" max="9218" width="9.140625" style="1"/>
    <col min="9219" max="9219" width="5" style="1" customWidth="1"/>
    <col min="9220" max="9220" width="72" style="1" customWidth="1"/>
    <col min="9221" max="9221" width="14.42578125" style="1" customWidth="1"/>
    <col min="9222" max="9222" width="30.28515625" style="1" customWidth="1"/>
    <col min="9223" max="9223" width="25.28515625" style="1" customWidth="1"/>
    <col min="9224" max="9224" width="26.42578125" style="1" customWidth="1"/>
    <col min="9225" max="9225" width="21.5703125" style="1" customWidth="1"/>
    <col min="9226" max="9226" width="19" style="1" customWidth="1"/>
    <col min="9227" max="9227" width="13.85546875" style="1" bestFit="1" customWidth="1"/>
    <col min="9228" max="9228" width="18" style="1" customWidth="1"/>
    <col min="9229" max="9229" width="16.85546875" style="1" customWidth="1"/>
    <col min="9230" max="9230" width="14.140625" style="1" customWidth="1"/>
    <col min="9231" max="9234" width="9.140625" style="1"/>
    <col min="9235" max="9235" width="11.7109375" style="1" bestFit="1" customWidth="1"/>
    <col min="9236" max="9474" width="9.140625" style="1"/>
    <col min="9475" max="9475" width="5" style="1" customWidth="1"/>
    <col min="9476" max="9476" width="72" style="1" customWidth="1"/>
    <col min="9477" max="9477" width="14.42578125" style="1" customWidth="1"/>
    <col min="9478" max="9478" width="30.28515625" style="1" customWidth="1"/>
    <col min="9479" max="9479" width="25.28515625" style="1" customWidth="1"/>
    <col min="9480" max="9480" width="26.42578125" style="1" customWidth="1"/>
    <col min="9481" max="9481" width="21.5703125" style="1" customWidth="1"/>
    <col min="9482" max="9482" width="19" style="1" customWidth="1"/>
    <col min="9483" max="9483" width="13.85546875" style="1" bestFit="1" customWidth="1"/>
    <col min="9484" max="9484" width="18" style="1" customWidth="1"/>
    <col min="9485" max="9485" width="16.85546875" style="1" customWidth="1"/>
    <col min="9486" max="9486" width="14.140625" style="1" customWidth="1"/>
    <col min="9487" max="9490" width="9.140625" style="1"/>
    <col min="9491" max="9491" width="11.7109375" style="1" bestFit="1" customWidth="1"/>
    <col min="9492" max="9730" width="9.140625" style="1"/>
    <col min="9731" max="9731" width="5" style="1" customWidth="1"/>
    <col min="9732" max="9732" width="72" style="1" customWidth="1"/>
    <col min="9733" max="9733" width="14.42578125" style="1" customWidth="1"/>
    <col min="9734" max="9734" width="30.28515625" style="1" customWidth="1"/>
    <col min="9735" max="9735" width="25.28515625" style="1" customWidth="1"/>
    <col min="9736" max="9736" width="26.42578125" style="1" customWidth="1"/>
    <col min="9737" max="9737" width="21.5703125" style="1" customWidth="1"/>
    <col min="9738" max="9738" width="19" style="1" customWidth="1"/>
    <col min="9739" max="9739" width="13.85546875" style="1" bestFit="1" customWidth="1"/>
    <col min="9740" max="9740" width="18" style="1" customWidth="1"/>
    <col min="9741" max="9741" width="16.85546875" style="1" customWidth="1"/>
    <col min="9742" max="9742" width="14.140625" style="1" customWidth="1"/>
    <col min="9743" max="9746" width="9.140625" style="1"/>
    <col min="9747" max="9747" width="11.7109375" style="1" bestFit="1" customWidth="1"/>
    <col min="9748" max="9986" width="9.140625" style="1"/>
    <col min="9987" max="9987" width="5" style="1" customWidth="1"/>
    <col min="9988" max="9988" width="72" style="1" customWidth="1"/>
    <col min="9989" max="9989" width="14.42578125" style="1" customWidth="1"/>
    <col min="9990" max="9990" width="30.28515625" style="1" customWidth="1"/>
    <col min="9991" max="9991" width="25.28515625" style="1" customWidth="1"/>
    <col min="9992" max="9992" width="26.42578125" style="1" customWidth="1"/>
    <col min="9993" max="9993" width="21.5703125" style="1" customWidth="1"/>
    <col min="9994" max="9994" width="19" style="1" customWidth="1"/>
    <col min="9995" max="9995" width="13.85546875" style="1" bestFit="1" customWidth="1"/>
    <col min="9996" max="9996" width="18" style="1" customWidth="1"/>
    <col min="9997" max="9997" width="16.85546875" style="1" customWidth="1"/>
    <col min="9998" max="9998" width="14.140625" style="1" customWidth="1"/>
    <col min="9999" max="10002" width="9.140625" style="1"/>
    <col min="10003" max="10003" width="11.7109375" style="1" bestFit="1" customWidth="1"/>
    <col min="10004" max="10242" width="9.140625" style="1"/>
    <col min="10243" max="10243" width="5" style="1" customWidth="1"/>
    <col min="10244" max="10244" width="72" style="1" customWidth="1"/>
    <col min="10245" max="10245" width="14.42578125" style="1" customWidth="1"/>
    <col min="10246" max="10246" width="30.28515625" style="1" customWidth="1"/>
    <col min="10247" max="10247" width="25.28515625" style="1" customWidth="1"/>
    <col min="10248" max="10248" width="26.42578125" style="1" customWidth="1"/>
    <col min="10249" max="10249" width="21.5703125" style="1" customWidth="1"/>
    <col min="10250" max="10250" width="19" style="1" customWidth="1"/>
    <col min="10251" max="10251" width="13.85546875" style="1" bestFit="1" customWidth="1"/>
    <col min="10252" max="10252" width="18" style="1" customWidth="1"/>
    <col min="10253" max="10253" width="16.85546875" style="1" customWidth="1"/>
    <col min="10254" max="10254" width="14.140625" style="1" customWidth="1"/>
    <col min="10255" max="10258" width="9.140625" style="1"/>
    <col min="10259" max="10259" width="11.7109375" style="1" bestFit="1" customWidth="1"/>
    <col min="10260" max="10498" width="9.140625" style="1"/>
    <col min="10499" max="10499" width="5" style="1" customWidth="1"/>
    <col min="10500" max="10500" width="72" style="1" customWidth="1"/>
    <col min="10501" max="10501" width="14.42578125" style="1" customWidth="1"/>
    <col min="10502" max="10502" width="30.28515625" style="1" customWidth="1"/>
    <col min="10503" max="10503" width="25.28515625" style="1" customWidth="1"/>
    <col min="10504" max="10504" width="26.42578125" style="1" customWidth="1"/>
    <col min="10505" max="10505" width="21.5703125" style="1" customWidth="1"/>
    <col min="10506" max="10506" width="19" style="1" customWidth="1"/>
    <col min="10507" max="10507" width="13.85546875" style="1" bestFit="1" customWidth="1"/>
    <col min="10508" max="10508" width="18" style="1" customWidth="1"/>
    <col min="10509" max="10509" width="16.85546875" style="1" customWidth="1"/>
    <col min="10510" max="10510" width="14.140625" style="1" customWidth="1"/>
    <col min="10511" max="10514" width="9.140625" style="1"/>
    <col min="10515" max="10515" width="11.7109375" style="1" bestFit="1" customWidth="1"/>
    <col min="10516" max="10754" width="9.140625" style="1"/>
    <col min="10755" max="10755" width="5" style="1" customWidth="1"/>
    <col min="10756" max="10756" width="72" style="1" customWidth="1"/>
    <col min="10757" max="10757" width="14.42578125" style="1" customWidth="1"/>
    <col min="10758" max="10758" width="30.28515625" style="1" customWidth="1"/>
    <col min="10759" max="10759" width="25.28515625" style="1" customWidth="1"/>
    <col min="10760" max="10760" width="26.42578125" style="1" customWidth="1"/>
    <col min="10761" max="10761" width="21.5703125" style="1" customWidth="1"/>
    <col min="10762" max="10762" width="19" style="1" customWidth="1"/>
    <col min="10763" max="10763" width="13.85546875" style="1" bestFit="1" customWidth="1"/>
    <col min="10764" max="10764" width="18" style="1" customWidth="1"/>
    <col min="10765" max="10765" width="16.85546875" style="1" customWidth="1"/>
    <col min="10766" max="10766" width="14.140625" style="1" customWidth="1"/>
    <col min="10767" max="10770" width="9.140625" style="1"/>
    <col min="10771" max="10771" width="11.7109375" style="1" bestFit="1" customWidth="1"/>
    <col min="10772" max="11010" width="9.140625" style="1"/>
    <col min="11011" max="11011" width="5" style="1" customWidth="1"/>
    <col min="11012" max="11012" width="72" style="1" customWidth="1"/>
    <col min="11013" max="11013" width="14.42578125" style="1" customWidth="1"/>
    <col min="11014" max="11014" width="30.28515625" style="1" customWidth="1"/>
    <col min="11015" max="11015" width="25.28515625" style="1" customWidth="1"/>
    <col min="11016" max="11016" width="26.42578125" style="1" customWidth="1"/>
    <col min="11017" max="11017" width="21.5703125" style="1" customWidth="1"/>
    <col min="11018" max="11018" width="19" style="1" customWidth="1"/>
    <col min="11019" max="11019" width="13.85546875" style="1" bestFit="1" customWidth="1"/>
    <col min="11020" max="11020" width="18" style="1" customWidth="1"/>
    <col min="11021" max="11021" width="16.85546875" style="1" customWidth="1"/>
    <col min="11022" max="11022" width="14.140625" style="1" customWidth="1"/>
    <col min="11023" max="11026" width="9.140625" style="1"/>
    <col min="11027" max="11027" width="11.7109375" style="1" bestFit="1" customWidth="1"/>
    <col min="11028" max="11266" width="9.140625" style="1"/>
    <col min="11267" max="11267" width="5" style="1" customWidth="1"/>
    <col min="11268" max="11268" width="72" style="1" customWidth="1"/>
    <col min="11269" max="11269" width="14.42578125" style="1" customWidth="1"/>
    <col min="11270" max="11270" width="30.28515625" style="1" customWidth="1"/>
    <col min="11271" max="11271" width="25.28515625" style="1" customWidth="1"/>
    <col min="11272" max="11272" width="26.42578125" style="1" customWidth="1"/>
    <col min="11273" max="11273" width="21.5703125" style="1" customWidth="1"/>
    <col min="11274" max="11274" width="19" style="1" customWidth="1"/>
    <col min="11275" max="11275" width="13.85546875" style="1" bestFit="1" customWidth="1"/>
    <col min="11276" max="11276" width="18" style="1" customWidth="1"/>
    <col min="11277" max="11277" width="16.85546875" style="1" customWidth="1"/>
    <col min="11278" max="11278" width="14.140625" style="1" customWidth="1"/>
    <col min="11279" max="11282" width="9.140625" style="1"/>
    <col min="11283" max="11283" width="11.7109375" style="1" bestFit="1" customWidth="1"/>
    <col min="11284" max="11522" width="9.140625" style="1"/>
    <col min="11523" max="11523" width="5" style="1" customWidth="1"/>
    <col min="11524" max="11524" width="72" style="1" customWidth="1"/>
    <col min="11525" max="11525" width="14.42578125" style="1" customWidth="1"/>
    <col min="11526" max="11526" width="30.28515625" style="1" customWidth="1"/>
    <col min="11527" max="11527" width="25.28515625" style="1" customWidth="1"/>
    <col min="11528" max="11528" width="26.42578125" style="1" customWidth="1"/>
    <col min="11529" max="11529" width="21.5703125" style="1" customWidth="1"/>
    <col min="11530" max="11530" width="19" style="1" customWidth="1"/>
    <col min="11531" max="11531" width="13.85546875" style="1" bestFit="1" customWidth="1"/>
    <col min="11532" max="11532" width="18" style="1" customWidth="1"/>
    <col min="11533" max="11533" width="16.85546875" style="1" customWidth="1"/>
    <col min="11534" max="11534" width="14.140625" style="1" customWidth="1"/>
    <col min="11535" max="11538" width="9.140625" style="1"/>
    <col min="11539" max="11539" width="11.7109375" style="1" bestFit="1" customWidth="1"/>
    <col min="11540" max="11778" width="9.140625" style="1"/>
    <col min="11779" max="11779" width="5" style="1" customWidth="1"/>
    <col min="11780" max="11780" width="72" style="1" customWidth="1"/>
    <col min="11781" max="11781" width="14.42578125" style="1" customWidth="1"/>
    <col min="11782" max="11782" width="30.28515625" style="1" customWidth="1"/>
    <col min="11783" max="11783" width="25.28515625" style="1" customWidth="1"/>
    <col min="11784" max="11784" width="26.42578125" style="1" customWidth="1"/>
    <col min="11785" max="11785" width="21.5703125" style="1" customWidth="1"/>
    <col min="11786" max="11786" width="19" style="1" customWidth="1"/>
    <col min="11787" max="11787" width="13.85546875" style="1" bestFit="1" customWidth="1"/>
    <col min="11788" max="11788" width="18" style="1" customWidth="1"/>
    <col min="11789" max="11789" width="16.85546875" style="1" customWidth="1"/>
    <col min="11790" max="11790" width="14.140625" style="1" customWidth="1"/>
    <col min="11791" max="11794" width="9.140625" style="1"/>
    <col min="11795" max="11795" width="11.7109375" style="1" bestFit="1" customWidth="1"/>
    <col min="11796" max="12034" width="9.140625" style="1"/>
    <col min="12035" max="12035" width="5" style="1" customWidth="1"/>
    <col min="12036" max="12036" width="72" style="1" customWidth="1"/>
    <col min="12037" max="12037" width="14.42578125" style="1" customWidth="1"/>
    <col min="12038" max="12038" width="30.28515625" style="1" customWidth="1"/>
    <col min="12039" max="12039" width="25.28515625" style="1" customWidth="1"/>
    <col min="12040" max="12040" width="26.42578125" style="1" customWidth="1"/>
    <col min="12041" max="12041" width="21.5703125" style="1" customWidth="1"/>
    <col min="12042" max="12042" width="19" style="1" customWidth="1"/>
    <col min="12043" max="12043" width="13.85546875" style="1" bestFit="1" customWidth="1"/>
    <col min="12044" max="12044" width="18" style="1" customWidth="1"/>
    <col min="12045" max="12045" width="16.85546875" style="1" customWidth="1"/>
    <col min="12046" max="12046" width="14.140625" style="1" customWidth="1"/>
    <col min="12047" max="12050" width="9.140625" style="1"/>
    <col min="12051" max="12051" width="11.7109375" style="1" bestFit="1" customWidth="1"/>
    <col min="12052" max="12290" width="9.140625" style="1"/>
    <col min="12291" max="12291" width="5" style="1" customWidth="1"/>
    <col min="12292" max="12292" width="72" style="1" customWidth="1"/>
    <col min="12293" max="12293" width="14.42578125" style="1" customWidth="1"/>
    <col min="12294" max="12294" width="30.28515625" style="1" customWidth="1"/>
    <col min="12295" max="12295" width="25.28515625" style="1" customWidth="1"/>
    <col min="12296" max="12296" width="26.42578125" style="1" customWidth="1"/>
    <col min="12297" max="12297" width="21.5703125" style="1" customWidth="1"/>
    <col min="12298" max="12298" width="19" style="1" customWidth="1"/>
    <col min="12299" max="12299" width="13.85546875" style="1" bestFit="1" customWidth="1"/>
    <col min="12300" max="12300" width="18" style="1" customWidth="1"/>
    <col min="12301" max="12301" width="16.85546875" style="1" customWidth="1"/>
    <col min="12302" max="12302" width="14.140625" style="1" customWidth="1"/>
    <col min="12303" max="12306" width="9.140625" style="1"/>
    <col min="12307" max="12307" width="11.7109375" style="1" bestFit="1" customWidth="1"/>
    <col min="12308" max="12546" width="9.140625" style="1"/>
    <col min="12547" max="12547" width="5" style="1" customWidth="1"/>
    <col min="12548" max="12548" width="72" style="1" customWidth="1"/>
    <col min="12549" max="12549" width="14.42578125" style="1" customWidth="1"/>
    <col min="12550" max="12550" width="30.28515625" style="1" customWidth="1"/>
    <col min="12551" max="12551" width="25.28515625" style="1" customWidth="1"/>
    <col min="12552" max="12552" width="26.42578125" style="1" customWidth="1"/>
    <col min="12553" max="12553" width="21.5703125" style="1" customWidth="1"/>
    <col min="12554" max="12554" width="19" style="1" customWidth="1"/>
    <col min="12555" max="12555" width="13.85546875" style="1" bestFit="1" customWidth="1"/>
    <col min="12556" max="12556" width="18" style="1" customWidth="1"/>
    <col min="12557" max="12557" width="16.85546875" style="1" customWidth="1"/>
    <col min="12558" max="12558" width="14.140625" style="1" customWidth="1"/>
    <col min="12559" max="12562" width="9.140625" style="1"/>
    <col min="12563" max="12563" width="11.7109375" style="1" bestFit="1" customWidth="1"/>
    <col min="12564" max="12802" width="9.140625" style="1"/>
    <col min="12803" max="12803" width="5" style="1" customWidth="1"/>
    <col min="12804" max="12804" width="72" style="1" customWidth="1"/>
    <col min="12805" max="12805" width="14.42578125" style="1" customWidth="1"/>
    <col min="12806" max="12806" width="30.28515625" style="1" customWidth="1"/>
    <col min="12807" max="12807" width="25.28515625" style="1" customWidth="1"/>
    <col min="12808" max="12808" width="26.42578125" style="1" customWidth="1"/>
    <col min="12809" max="12809" width="21.5703125" style="1" customWidth="1"/>
    <col min="12810" max="12810" width="19" style="1" customWidth="1"/>
    <col min="12811" max="12811" width="13.85546875" style="1" bestFit="1" customWidth="1"/>
    <col min="12812" max="12812" width="18" style="1" customWidth="1"/>
    <col min="12813" max="12813" width="16.85546875" style="1" customWidth="1"/>
    <col min="12814" max="12814" width="14.140625" style="1" customWidth="1"/>
    <col min="12815" max="12818" width="9.140625" style="1"/>
    <col min="12819" max="12819" width="11.7109375" style="1" bestFit="1" customWidth="1"/>
    <col min="12820" max="13058" width="9.140625" style="1"/>
    <col min="13059" max="13059" width="5" style="1" customWidth="1"/>
    <col min="13060" max="13060" width="72" style="1" customWidth="1"/>
    <col min="13061" max="13061" width="14.42578125" style="1" customWidth="1"/>
    <col min="13062" max="13062" width="30.28515625" style="1" customWidth="1"/>
    <col min="13063" max="13063" width="25.28515625" style="1" customWidth="1"/>
    <col min="13064" max="13064" width="26.42578125" style="1" customWidth="1"/>
    <col min="13065" max="13065" width="21.5703125" style="1" customWidth="1"/>
    <col min="13066" max="13066" width="19" style="1" customWidth="1"/>
    <col min="13067" max="13067" width="13.85546875" style="1" bestFit="1" customWidth="1"/>
    <col min="13068" max="13068" width="18" style="1" customWidth="1"/>
    <col min="13069" max="13069" width="16.85546875" style="1" customWidth="1"/>
    <col min="13070" max="13070" width="14.140625" style="1" customWidth="1"/>
    <col min="13071" max="13074" width="9.140625" style="1"/>
    <col min="13075" max="13075" width="11.7109375" style="1" bestFit="1" customWidth="1"/>
    <col min="13076" max="13314" width="9.140625" style="1"/>
    <col min="13315" max="13315" width="5" style="1" customWidth="1"/>
    <col min="13316" max="13316" width="72" style="1" customWidth="1"/>
    <col min="13317" max="13317" width="14.42578125" style="1" customWidth="1"/>
    <col min="13318" max="13318" width="30.28515625" style="1" customWidth="1"/>
    <col min="13319" max="13319" width="25.28515625" style="1" customWidth="1"/>
    <col min="13320" max="13320" width="26.42578125" style="1" customWidth="1"/>
    <col min="13321" max="13321" width="21.5703125" style="1" customWidth="1"/>
    <col min="13322" max="13322" width="19" style="1" customWidth="1"/>
    <col min="13323" max="13323" width="13.85546875" style="1" bestFit="1" customWidth="1"/>
    <col min="13324" max="13324" width="18" style="1" customWidth="1"/>
    <col min="13325" max="13325" width="16.85546875" style="1" customWidth="1"/>
    <col min="13326" max="13326" width="14.140625" style="1" customWidth="1"/>
    <col min="13327" max="13330" width="9.140625" style="1"/>
    <col min="13331" max="13331" width="11.7109375" style="1" bestFit="1" customWidth="1"/>
    <col min="13332" max="13570" width="9.140625" style="1"/>
    <col min="13571" max="13571" width="5" style="1" customWidth="1"/>
    <col min="13572" max="13572" width="72" style="1" customWidth="1"/>
    <col min="13573" max="13573" width="14.42578125" style="1" customWidth="1"/>
    <col min="13574" max="13574" width="30.28515625" style="1" customWidth="1"/>
    <col min="13575" max="13575" width="25.28515625" style="1" customWidth="1"/>
    <col min="13576" max="13576" width="26.42578125" style="1" customWidth="1"/>
    <col min="13577" max="13577" width="21.5703125" style="1" customWidth="1"/>
    <col min="13578" max="13578" width="19" style="1" customWidth="1"/>
    <col min="13579" max="13579" width="13.85546875" style="1" bestFit="1" customWidth="1"/>
    <col min="13580" max="13580" width="18" style="1" customWidth="1"/>
    <col min="13581" max="13581" width="16.85546875" style="1" customWidth="1"/>
    <col min="13582" max="13582" width="14.140625" style="1" customWidth="1"/>
    <col min="13583" max="13586" width="9.140625" style="1"/>
    <col min="13587" max="13587" width="11.7109375" style="1" bestFit="1" customWidth="1"/>
    <col min="13588" max="13826" width="9.140625" style="1"/>
    <col min="13827" max="13827" width="5" style="1" customWidth="1"/>
    <col min="13828" max="13828" width="72" style="1" customWidth="1"/>
    <col min="13829" max="13829" width="14.42578125" style="1" customWidth="1"/>
    <col min="13830" max="13830" width="30.28515625" style="1" customWidth="1"/>
    <col min="13831" max="13831" width="25.28515625" style="1" customWidth="1"/>
    <col min="13832" max="13832" width="26.42578125" style="1" customWidth="1"/>
    <col min="13833" max="13833" width="21.5703125" style="1" customWidth="1"/>
    <col min="13834" max="13834" width="19" style="1" customWidth="1"/>
    <col min="13835" max="13835" width="13.85546875" style="1" bestFit="1" customWidth="1"/>
    <col min="13836" max="13836" width="18" style="1" customWidth="1"/>
    <col min="13837" max="13837" width="16.85546875" style="1" customWidth="1"/>
    <col min="13838" max="13838" width="14.140625" style="1" customWidth="1"/>
    <col min="13839" max="13842" width="9.140625" style="1"/>
    <col min="13843" max="13843" width="11.7109375" style="1" bestFit="1" customWidth="1"/>
    <col min="13844" max="14082" width="9.140625" style="1"/>
    <col min="14083" max="14083" width="5" style="1" customWidth="1"/>
    <col min="14084" max="14084" width="72" style="1" customWidth="1"/>
    <col min="14085" max="14085" width="14.42578125" style="1" customWidth="1"/>
    <col min="14086" max="14086" width="30.28515625" style="1" customWidth="1"/>
    <col min="14087" max="14087" width="25.28515625" style="1" customWidth="1"/>
    <col min="14088" max="14088" width="26.42578125" style="1" customWidth="1"/>
    <col min="14089" max="14089" width="21.5703125" style="1" customWidth="1"/>
    <col min="14090" max="14090" width="19" style="1" customWidth="1"/>
    <col min="14091" max="14091" width="13.85546875" style="1" bestFit="1" customWidth="1"/>
    <col min="14092" max="14092" width="18" style="1" customWidth="1"/>
    <col min="14093" max="14093" width="16.85546875" style="1" customWidth="1"/>
    <col min="14094" max="14094" width="14.140625" style="1" customWidth="1"/>
    <col min="14095" max="14098" width="9.140625" style="1"/>
    <col min="14099" max="14099" width="11.7109375" style="1" bestFit="1" customWidth="1"/>
    <col min="14100" max="14338" width="9.140625" style="1"/>
    <col min="14339" max="14339" width="5" style="1" customWidth="1"/>
    <col min="14340" max="14340" width="72" style="1" customWidth="1"/>
    <col min="14341" max="14341" width="14.42578125" style="1" customWidth="1"/>
    <col min="14342" max="14342" width="30.28515625" style="1" customWidth="1"/>
    <col min="14343" max="14343" width="25.28515625" style="1" customWidth="1"/>
    <col min="14344" max="14344" width="26.42578125" style="1" customWidth="1"/>
    <col min="14345" max="14345" width="21.5703125" style="1" customWidth="1"/>
    <col min="14346" max="14346" width="19" style="1" customWidth="1"/>
    <col min="14347" max="14347" width="13.85546875" style="1" bestFit="1" customWidth="1"/>
    <col min="14348" max="14348" width="18" style="1" customWidth="1"/>
    <col min="14349" max="14349" width="16.85546875" style="1" customWidth="1"/>
    <col min="14350" max="14350" width="14.140625" style="1" customWidth="1"/>
    <col min="14351" max="14354" width="9.140625" style="1"/>
    <col min="14355" max="14355" width="11.7109375" style="1" bestFit="1" customWidth="1"/>
    <col min="14356" max="14594" width="9.140625" style="1"/>
    <col min="14595" max="14595" width="5" style="1" customWidth="1"/>
    <col min="14596" max="14596" width="72" style="1" customWidth="1"/>
    <col min="14597" max="14597" width="14.42578125" style="1" customWidth="1"/>
    <col min="14598" max="14598" width="30.28515625" style="1" customWidth="1"/>
    <col min="14599" max="14599" width="25.28515625" style="1" customWidth="1"/>
    <col min="14600" max="14600" width="26.42578125" style="1" customWidth="1"/>
    <col min="14601" max="14601" width="21.5703125" style="1" customWidth="1"/>
    <col min="14602" max="14602" width="19" style="1" customWidth="1"/>
    <col min="14603" max="14603" width="13.85546875" style="1" bestFit="1" customWidth="1"/>
    <col min="14604" max="14604" width="18" style="1" customWidth="1"/>
    <col min="14605" max="14605" width="16.85546875" style="1" customWidth="1"/>
    <col min="14606" max="14606" width="14.140625" style="1" customWidth="1"/>
    <col min="14607" max="14610" width="9.140625" style="1"/>
    <col min="14611" max="14611" width="11.7109375" style="1" bestFit="1" customWidth="1"/>
    <col min="14612" max="14850" width="9.140625" style="1"/>
    <col min="14851" max="14851" width="5" style="1" customWidth="1"/>
    <col min="14852" max="14852" width="72" style="1" customWidth="1"/>
    <col min="14853" max="14853" width="14.42578125" style="1" customWidth="1"/>
    <col min="14854" max="14854" width="30.28515625" style="1" customWidth="1"/>
    <col min="14855" max="14855" width="25.28515625" style="1" customWidth="1"/>
    <col min="14856" max="14856" width="26.42578125" style="1" customWidth="1"/>
    <col min="14857" max="14857" width="21.5703125" style="1" customWidth="1"/>
    <col min="14858" max="14858" width="19" style="1" customWidth="1"/>
    <col min="14859" max="14859" width="13.85546875" style="1" bestFit="1" customWidth="1"/>
    <col min="14860" max="14860" width="18" style="1" customWidth="1"/>
    <col min="14861" max="14861" width="16.85546875" style="1" customWidth="1"/>
    <col min="14862" max="14862" width="14.140625" style="1" customWidth="1"/>
    <col min="14863" max="14866" width="9.140625" style="1"/>
    <col min="14867" max="14867" width="11.7109375" style="1" bestFit="1" customWidth="1"/>
    <col min="14868" max="15106" width="9.140625" style="1"/>
    <col min="15107" max="15107" width="5" style="1" customWidth="1"/>
    <col min="15108" max="15108" width="72" style="1" customWidth="1"/>
    <col min="15109" max="15109" width="14.42578125" style="1" customWidth="1"/>
    <col min="15110" max="15110" width="30.28515625" style="1" customWidth="1"/>
    <col min="15111" max="15111" width="25.28515625" style="1" customWidth="1"/>
    <col min="15112" max="15112" width="26.42578125" style="1" customWidth="1"/>
    <col min="15113" max="15113" width="21.5703125" style="1" customWidth="1"/>
    <col min="15114" max="15114" width="19" style="1" customWidth="1"/>
    <col min="15115" max="15115" width="13.85546875" style="1" bestFit="1" customWidth="1"/>
    <col min="15116" max="15116" width="18" style="1" customWidth="1"/>
    <col min="15117" max="15117" width="16.85546875" style="1" customWidth="1"/>
    <col min="15118" max="15118" width="14.140625" style="1" customWidth="1"/>
    <col min="15119" max="15122" width="9.140625" style="1"/>
    <col min="15123" max="15123" width="11.7109375" style="1" bestFit="1" customWidth="1"/>
    <col min="15124" max="15362" width="9.140625" style="1"/>
    <col min="15363" max="15363" width="5" style="1" customWidth="1"/>
    <col min="15364" max="15364" width="72" style="1" customWidth="1"/>
    <col min="15365" max="15365" width="14.42578125" style="1" customWidth="1"/>
    <col min="15366" max="15366" width="30.28515625" style="1" customWidth="1"/>
    <col min="15367" max="15367" width="25.28515625" style="1" customWidth="1"/>
    <col min="15368" max="15368" width="26.42578125" style="1" customWidth="1"/>
    <col min="15369" max="15369" width="21.5703125" style="1" customWidth="1"/>
    <col min="15370" max="15370" width="19" style="1" customWidth="1"/>
    <col min="15371" max="15371" width="13.85546875" style="1" bestFit="1" customWidth="1"/>
    <col min="15372" max="15372" width="18" style="1" customWidth="1"/>
    <col min="15373" max="15373" width="16.85546875" style="1" customWidth="1"/>
    <col min="15374" max="15374" width="14.140625" style="1" customWidth="1"/>
    <col min="15375" max="15378" width="9.140625" style="1"/>
    <col min="15379" max="15379" width="11.7109375" style="1" bestFit="1" customWidth="1"/>
    <col min="15380" max="15618" width="9.140625" style="1"/>
    <col min="15619" max="15619" width="5" style="1" customWidth="1"/>
    <col min="15620" max="15620" width="72" style="1" customWidth="1"/>
    <col min="15621" max="15621" width="14.42578125" style="1" customWidth="1"/>
    <col min="15622" max="15622" width="30.28515625" style="1" customWidth="1"/>
    <col min="15623" max="15623" width="25.28515625" style="1" customWidth="1"/>
    <col min="15624" max="15624" width="26.42578125" style="1" customWidth="1"/>
    <col min="15625" max="15625" width="21.5703125" style="1" customWidth="1"/>
    <col min="15626" max="15626" width="19" style="1" customWidth="1"/>
    <col min="15627" max="15627" width="13.85546875" style="1" bestFit="1" customWidth="1"/>
    <col min="15628" max="15628" width="18" style="1" customWidth="1"/>
    <col min="15629" max="15629" width="16.85546875" style="1" customWidth="1"/>
    <col min="15630" max="15630" width="14.140625" style="1" customWidth="1"/>
    <col min="15631" max="15634" width="9.140625" style="1"/>
    <col min="15635" max="15635" width="11.7109375" style="1" bestFit="1" customWidth="1"/>
    <col min="15636" max="15874" width="9.140625" style="1"/>
    <col min="15875" max="15875" width="5" style="1" customWidth="1"/>
    <col min="15876" max="15876" width="72" style="1" customWidth="1"/>
    <col min="15877" max="15877" width="14.42578125" style="1" customWidth="1"/>
    <col min="15878" max="15878" width="30.28515625" style="1" customWidth="1"/>
    <col min="15879" max="15879" width="25.28515625" style="1" customWidth="1"/>
    <col min="15880" max="15880" width="26.42578125" style="1" customWidth="1"/>
    <col min="15881" max="15881" width="21.5703125" style="1" customWidth="1"/>
    <col min="15882" max="15882" width="19" style="1" customWidth="1"/>
    <col min="15883" max="15883" width="13.85546875" style="1" bestFit="1" customWidth="1"/>
    <col min="15884" max="15884" width="18" style="1" customWidth="1"/>
    <col min="15885" max="15885" width="16.85546875" style="1" customWidth="1"/>
    <col min="15886" max="15886" width="14.140625" style="1" customWidth="1"/>
    <col min="15887" max="15890" width="9.140625" style="1"/>
    <col min="15891" max="15891" width="11.7109375" style="1" bestFit="1" customWidth="1"/>
    <col min="15892" max="16130" width="9.140625" style="1"/>
    <col min="16131" max="16131" width="5" style="1" customWidth="1"/>
    <col min="16132" max="16132" width="72" style="1" customWidth="1"/>
    <col min="16133" max="16133" width="14.42578125" style="1" customWidth="1"/>
    <col min="16134" max="16134" width="30.28515625" style="1" customWidth="1"/>
    <col min="16135" max="16135" width="25.28515625" style="1" customWidth="1"/>
    <col min="16136" max="16136" width="26.42578125" style="1" customWidth="1"/>
    <col min="16137" max="16137" width="21.5703125" style="1" customWidth="1"/>
    <col min="16138" max="16138" width="19" style="1" customWidth="1"/>
    <col min="16139" max="16139" width="13.85546875" style="1" bestFit="1" customWidth="1"/>
    <col min="16140" max="16140" width="18" style="1" customWidth="1"/>
    <col min="16141" max="16141" width="16.85546875" style="1" customWidth="1"/>
    <col min="16142" max="16142" width="14.140625" style="1" customWidth="1"/>
    <col min="16143" max="16146" width="9.140625" style="1"/>
    <col min="16147" max="16147" width="11.7109375" style="1" bestFit="1" customWidth="1"/>
    <col min="16148" max="16384" width="9.140625" style="1"/>
  </cols>
  <sheetData>
    <row r="1" spans="1:11" hidden="1" x14ac:dyDescent="0.25"/>
    <row r="2" spans="1:11" hidden="1" x14ac:dyDescent="0.25"/>
    <row r="3" spans="1:11" hidden="1" x14ac:dyDescent="0.25"/>
    <row r="4" spans="1:11" hidden="1" x14ac:dyDescent="0.25"/>
    <row r="5" spans="1:11" hidden="1" x14ac:dyDescent="0.25"/>
    <row r="6" spans="1:11" x14ac:dyDescent="0.25">
      <c r="I6" s="2" t="s">
        <v>0</v>
      </c>
    </row>
    <row r="7" spans="1:11" x14ac:dyDescent="0.25">
      <c r="I7" s="2" t="s">
        <v>1</v>
      </c>
    </row>
    <row r="8" spans="1:11" x14ac:dyDescent="0.25">
      <c r="I8" s="2" t="s">
        <v>2</v>
      </c>
      <c r="J8" s="3"/>
    </row>
    <row r="9" spans="1:11" x14ac:dyDescent="0.25">
      <c r="I9" s="2" t="s">
        <v>28</v>
      </c>
      <c r="J9" s="3"/>
    </row>
    <row r="10" spans="1:11" ht="51" customHeight="1" x14ac:dyDescent="0.25">
      <c r="A10" s="52" t="s">
        <v>3</v>
      </c>
      <c r="B10" s="52"/>
      <c r="C10" s="52"/>
      <c r="D10" s="52"/>
      <c r="E10" s="52"/>
      <c r="F10" s="52"/>
      <c r="G10" s="52"/>
      <c r="H10" s="52"/>
      <c r="I10" s="52"/>
      <c r="J10" s="4"/>
      <c r="K10" s="3"/>
    </row>
    <row r="11" spans="1:11" ht="29.2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/>
      <c r="K11" s="3"/>
    </row>
    <row r="12" spans="1:11" ht="31.5" customHeight="1" x14ac:dyDescent="0.25">
      <c r="A12" s="59" t="s">
        <v>4</v>
      </c>
      <c r="B12" s="60"/>
      <c r="C12" s="60"/>
      <c r="D12" s="60"/>
      <c r="E12" s="60"/>
      <c r="F12" s="60"/>
      <c r="G12" s="60"/>
      <c r="H12" s="61"/>
      <c r="I12" s="7">
        <v>33373.53</v>
      </c>
    </row>
    <row r="13" spans="1:11" ht="26.25" customHeight="1" x14ac:dyDescent="0.25">
      <c r="A13" s="59" t="s">
        <v>5</v>
      </c>
      <c r="B13" s="60"/>
      <c r="C13" s="60"/>
      <c r="D13" s="60"/>
      <c r="E13" s="60"/>
      <c r="F13" s="60"/>
      <c r="G13" s="60"/>
      <c r="H13" s="61"/>
      <c r="I13" s="7">
        <v>9173.59</v>
      </c>
    </row>
    <row r="14" spans="1:11" ht="15.75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11" ht="197.25" customHeight="1" x14ac:dyDescent="0.25">
      <c r="A15" s="9"/>
      <c r="B15" s="10"/>
      <c r="C15" s="10" t="s">
        <v>27</v>
      </c>
      <c r="D15" s="11" t="s">
        <v>6</v>
      </c>
      <c r="E15" s="11" t="s">
        <v>7</v>
      </c>
      <c r="F15" s="11" t="s">
        <v>8</v>
      </c>
      <c r="G15" s="11" t="s">
        <v>9</v>
      </c>
      <c r="H15" s="10" t="s">
        <v>10</v>
      </c>
      <c r="I15" s="10" t="s">
        <v>11</v>
      </c>
    </row>
    <row r="16" spans="1:11" x14ac:dyDescent="0.25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</row>
    <row r="17" spans="1:12" ht="20.25" customHeight="1" x14ac:dyDescent="0.3">
      <c r="A17" s="13">
        <v>1</v>
      </c>
      <c r="B17" s="14" t="s">
        <v>12</v>
      </c>
      <c r="C17" s="15">
        <v>2998</v>
      </c>
      <c r="D17" s="16">
        <v>1.12404368</v>
      </c>
      <c r="E17" s="16">
        <v>2.0535000000000001</v>
      </c>
      <c r="F17" s="16">
        <v>1</v>
      </c>
      <c r="G17" s="16">
        <v>1.113</v>
      </c>
      <c r="H17" s="16">
        <v>3.7629999999999999</v>
      </c>
      <c r="I17" s="17">
        <v>89591.360000000001</v>
      </c>
      <c r="J17" s="18"/>
    </row>
    <row r="18" spans="1:12" ht="21.75" customHeight="1" x14ac:dyDescent="0.3">
      <c r="A18" s="13">
        <v>2</v>
      </c>
      <c r="B18" s="14" t="s">
        <v>13</v>
      </c>
      <c r="C18" s="15">
        <v>58804</v>
      </c>
      <c r="D18" s="16">
        <v>1.2441941600000002</v>
      </c>
      <c r="E18" s="16">
        <v>0.54020000000000001</v>
      </c>
      <c r="F18" s="16">
        <v>1</v>
      </c>
      <c r="G18" s="16">
        <v>1.044</v>
      </c>
      <c r="H18" s="16">
        <v>3.629</v>
      </c>
      <c r="I18" s="17">
        <v>23598.75</v>
      </c>
      <c r="J18" s="18"/>
    </row>
    <row r="19" spans="1:12" ht="22.5" customHeight="1" x14ac:dyDescent="0.3">
      <c r="A19" s="13">
        <v>3</v>
      </c>
      <c r="B19" s="14" t="s">
        <v>14</v>
      </c>
      <c r="C19" s="15">
        <v>7426</v>
      </c>
      <c r="D19" s="16">
        <v>1.2702169999999999</v>
      </c>
      <c r="E19" s="16">
        <v>0.80679999999999996</v>
      </c>
      <c r="F19" s="16">
        <v>1</v>
      </c>
      <c r="G19" s="16">
        <v>1.113</v>
      </c>
      <c r="H19" s="16">
        <v>3.629</v>
      </c>
      <c r="I19" s="17">
        <v>38360.550000000003</v>
      </c>
      <c r="J19" s="18"/>
    </row>
    <row r="20" spans="1:12" ht="19.5" customHeight="1" x14ac:dyDescent="0.3">
      <c r="A20" s="13">
        <v>4</v>
      </c>
      <c r="B20" s="14" t="s">
        <v>15</v>
      </c>
      <c r="C20" s="15">
        <v>3382</v>
      </c>
      <c r="D20" s="16">
        <v>1.2756520800000002</v>
      </c>
      <c r="E20" s="16">
        <v>1.0298</v>
      </c>
      <c r="F20" s="16">
        <v>1</v>
      </c>
      <c r="G20" s="16">
        <v>1.113</v>
      </c>
      <c r="H20" s="16">
        <v>3.629</v>
      </c>
      <c r="I20" s="17">
        <v>49172.93</v>
      </c>
      <c r="J20" s="18"/>
    </row>
    <row r="21" spans="1:12" ht="19.5" customHeight="1" x14ac:dyDescent="0.3">
      <c r="A21" s="13">
        <v>5</v>
      </c>
      <c r="B21" s="14" t="s">
        <v>16</v>
      </c>
      <c r="C21" s="15">
        <v>3021</v>
      </c>
      <c r="D21" s="16">
        <v>1.1737807199999999</v>
      </c>
      <c r="E21" s="16">
        <v>1.0298</v>
      </c>
      <c r="F21" s="16">
        <v>1</v>
      </c>
      <c r="G21" s="16">
        <v>1.113</v>
      </c>
      <c r="H21" s="16">
        <v>3.629</v>
      </c>
      <c r="I21" s="17">
        <v>45246.07</v>
      </c>
      <c r="J21" s="18"/>
    </row>
    <row r="22" spans="1:12" ht="21" customHeight="1" x14ac:dyDescent="0.3">
      <c r="A22" s="13">
        <v>6</v>
      </c>
      <c r="B22" s="14" t="s">
        <v>17</v>
      </c>
      <c r="C22" s="15">
        <v>4299</v>
      </c>
      <c r="D22" s="16">
        <v>1.68880016</v>
      </c>
      <c r="E22" s="16">
        <v>0.54020000000000001</v>
      </c>
      <c r="F22" s="16">
        <v>1</v>
      </c>
      <c r="G22" s="16">
        <v>1.113</v>
      </c>
      <c r="H22" s="16">
        <v>3.629</v>
      </c>
      <c r="I22" s="17">
        <v>34148.67</v>
      </c>
      <c r="J22" s="18"/>
    </row>
    <row r="23" spans="1:12" ht="18" customHeight="1" x14ac:dyDescent="0.3">
      <c r="A23" s="13">
        <v>7</v>
      </c>
      <c r="B23" s="14" t="s">
        <v>18</v>
      </c>
      <c r="C23" s="15">
        <v>1558</v>
      </c>
      <c r="D23" s="16">
        <v>1.5403183199999999</v>
      </c>
      <c r="E23" s="16">
        <v>1.3576999999999999</v>
      </c>
      <c r="F23" s="16">
        <v>1</v>
      </c>
      <c r="G23" s="16">
        <v>1.113</v>
      </c>
      <c r="H23" s="16">
        <v>3.629</v>
      </c>
      <c r="I23" s="17">
        <v>78280.800000000003</v>
      </c>
      <c r="J23" s="18"/>
      <c r="K23" s="19"/>
      <c r="L23" s="19"/>
    </row>
    <row r="24" spans="1:12" ht="19.5" customHeight="1" x14ac:dyDescent="0.3">
      <c r="A24" s="13">
        <v>8</v>
      </c>
      <c r="B24" s="14" t="s">
        <v>19</v>
      </c>
      <c r="C24" s="15">
        <v>2092</v>
      </c>
      <c r="D24" s="16">
        <v>1.2740586300000001</v>
      </c>
      <c r="E24" s="16">
        <v>0.80679999999999996</v>
      </c>
      <c r="F24" s="16">
        <v>1</v>
      </c>
      <c r="G24" s="16">
        <v>1.113</v>
      </c>
      <c r="H24" s="16">
        <v>3.629</v>
      </c>
      <c r="I24" s="17">
        <v>38476.559999999998</v>
      </c>
      <c r="J24" s="18"/>
    </row>
    <row r="25" spans="1:12" ht="19.5" customHeight="1" x14ac:dyDescent="0.3">
      <c r="A25" s="13">
        <v>9</v>
      </c>
      <c r="B25" s="14" t="s">
        <v>20</v>
      </c>
      <c r="C25" s="15">
        <v>19444</v>
      </c>
      <c r="D25" s="16">
        <v>1.1013684899999998</v>
      </c>
      <c r="E25" s="16">
        <v>0.54020000000000001</v>
      </c>
      <c r="F25" s="16">
        <v>1</v>
      </c>
      <c r="G25" s="16">
        <v>1.113</v>
      </c>
      <c r="H25" s="16">
        <v>3.629</v>
      </c>
      <c r="I25" s="17">
        <v>22270.41</v>
      </c>
      <c r="J25" s="18"/>
    </row>
    <row r="26" spans="1:12" ht="19.5" customHeight="1" x14ac:dyDescent="0.3">
      <c r="A26" s="13">
        <v>10</v>
      </c>
      <c r="B26" s="14" t="s">
        <v>21</v>
      </c>
      <c r="C26" s="15">
        <v>455</v>
      </c>
      <c r="D26" s="16">
        <v>1.7049317499999999</v>
      </c>
      <c r="E26" s="16">
        <v>2.0535000000000001</v>
      </c>
      <c r="F26" s="16">
        <v>1</v>
      </c>
      <c r="G26" s="16">
        <v>1.113</v>
      </c>
      <c r="H26" s="16">
        <v>3.8980000000000001</v>
      </c>
      <c r="I26" s="17">
        <v>140765.93</v>
      </c>
      <c r="J26" s="18"/>
    </row>
    <row r="27" spans="1:12" ht="24" customHeight="1" x14ac:dyDescent="0.3">
      <c r="A27" s="13">
        <v>11</v>
      </c>
      <c r="B27" s="14" t="s">
        <v>22</v>
      </c>
      <c r="C27" s="15">
        <v>2793</v>
      </c>
      <c r="D27" s="16">
        <v>1.20053181</v>
      </c>
      <c r="E27" s="16">
        <v>2.0535000000000001</v>
      </c>
      <c r="F27" s="16">
        <v>1</v>
      </c>
      <c r="G27" s="16">
        <v>1.113</v>
      </c>
      <c r="H27" s="16">
        <v>3.7629999999999999</v>
      </c>
      <c r="I27" s="17">
        <v>95687.81</v>
      </c>
      <c r="J27" s="18"/>
    </row>
    <row r="28" spans="1:12" ht="18.75" x14ac:dyDescent="0.3">
      <c r="A28" s="13">
        <v>12</v>
      </c>
      <c r="B28" s="14" t="s">
        <v>23</v>
      </c>
      <c r="C28" s="15">
        <v>2730</v>
      </c>
      <c r="D28" s="16">
        <v>1.0249420799999998</v>
      </c>
      <c r="E28" s="16">
        <v>1.3576999999999999</v>
      </c>
      <c r="F28" s="16">
        <v>1</v>
      </c>
      <c r="G28" s="16">
        <v>1.113</v>
      </c>
      <c r="H28" s="16">
        <v>3.7629999999999999</v>
      </c>
      <c r="I28" s="17">
        <v>54012.14</v>
      </c>
      <c r="J28" s="18"/>
    </row>
    <row r="29" spans="1:12" ht="18.75" x14ac:dyDescent="0.3">
      <c r="A29" s="13">
        <v>13</v>
      </c>
      <c r="B29" s="14" t="s">
        <v>24</v>
      </c>
      <c r="C29" s="15">
        <v>2868</v>
      </c>
      <c r="D29" s="16">
        <v>1.2556836</v>
      </c>
      <c r="E29" s="16">
        <v>1.3576999999999999</v>
      </c>
      <c r="F29" s="16">
        <v>1</v>
      </c>
      <c r="G29" s="16">
        <v>1.113</v>
      </c>
      <c r="H29" s="16">
        <v>3.7629999999999999</v>
      </c>
      <c r="I29" s="17">
        <v>66171.7</v>
      </c>
      <c r="J29" s="18"/>
    </row>
    <row r="30" spans="1:12" ht="18.75" x14ac:dyDescent="0.3">
      <c r="A30" s="13">
        <v>14</v>
      </c>
      <c r="B30" s="14" t="s">
        <v>25</v>
      </c>
      <c r="C30" s="15">
        <v>1935</v>
      </c>
      <c r="D30" s="16">
        <v>1.1464177200000001</v>
      </c>
      <c r="E30" s="16">
        <v>1.3576999999999999</v>
      </c>
      <c r="F30" s="16">
        <v>1</v>
      </c>
      <c r="G30" s="16">
        <v>1.113</v>
      </c>
      <c r="H30" s="16">
        <v>3.7629999999999999</v>
      </c>
      <c r="I30" s="17">
        <v>60413.63</v>
      </c>
      <c r="J30" s="18"/>
    </row>
    <row r="31" spans="1:12" ht="18.75" x14ac:dyDescent="0.3">
      <c r="A31" s="13">
        <v>15</v>
      </c>
      <c r="B31" s="14" t="s">
        <v>26</v>
      </c>
      <c r="C31" s="15">
        <v>1690</v>
      </c>
      <c r="D31" s="16">
        <v>1.2579396</v>
      </c>
      <c r="E31" s="16">
        <v>1.0298</v>
      </c>
      <c r="F31" s="16">
        <v>1</v>
      </c>
      <c r="G31" s="16">
        <v>1.113</v>
      </c>
      <c r="H31" s="16">
        <v>3.629</v>
      </c>
      <c r="I31" s="17">
        <v>48490.16</v>
      </c>
      <c r="J31" s="18"/>
    </row>
    <row r="32" spans="1:12" x14ac:dyDescent="0.25">
      <c r="C32" s="20"/>
      <c r="D32" s="20"/>
      <c r="E32" s="20"/>
      <c r="F32" s="20"/>
      <c r="G32" s="20"/>
      <c r="H32" s="20"/>
      <c r="I32" s="20"/>
    </row>
    <row r="33" spans="3:10" x14ac:dyDescent="0.25">
      <c r="C33" s="20"/>
      <c r="D33" s="20"/>
      <c r="E33" s="20"/>
      <c r="F33" s="20"/>
      <c r="G33" s="20"/>
      <c r="H33" s="20"/>
      <c r="I33" s="20"/>
    </row>
    <row r="34" spans="3:10" x14ac:dyDescent="0.25">
      <c r="C34" s="20"/>
      <c r="D34" s="20"/>
      <c r="E34" s="20"/>
      <c r="F34" s="20"/>
      <c r="G34" s="20"/>
      <c r="H34" s="20"/>
      <c r="I34" s="20"/>
    </row>
    <row r="35" spans="3:10" x14ac:dyDescent="0.25">
      <c r="C35" s="20"/>
      <c r="D35" s="20"/>
      <c r="E35" s="20"/>
      <c r="F35" s="20"/>
      <c r="G35" s="20"/>
      <c r="H35" s="20"/>
      <c r="I35" s="20"/>
    </row>
    <row r="36" spans="3:10" x14ac:dyDescent="0.25">
      <c r="C36" s="20"/>
      <c r="D36" s="20"/>
      <c r="E36" s="20"/>
      <c r="F36" s="20"/>
      <c r="G36" s="20"/>
      <c r="H36" s="20"/>
      <c r="I36" s="20"/>
    </row>
    <row r="37" spans="3:10" x14ac:dyDescent="0.25">
      <c r="C37" s="20"/>
      <c r="D37" s="20"/>
      <c r="E37" s="20"/>
      <c r="F37" s="20"/>
      <c r="G37" s="20"/>
      <c r="H37" s="20"/>
      <c r="I37" s="20"/>
      <c r="J37" s="21"/>
    </row>
    <row r="38" spans="3:10" x14ac:dyDescent="0.25">
      <c r="C38" s="20"/>
      <c r="D38" s="20"/>
      <c r="E38" s="20"/>
      <c r="F38" s="20"/>
      <c r="G38" s="20"/>
      <c r="H38" s="20"/>
      <c r="I38" s="20"/>
    </row>
    <row r="39" spans="3:10" x14ac:dyDescent="0.25">
      <c r="C39" s="20"/>
      <c r="D39" s="20"/>
      <c r="E39" s="20"/>
      <c r="F39" s="20"/>
      <c r="G39" s="20"/>
      <c r="H39" s="20"/>
      <c r="I39" s="20"/>
    </row>
    <row r="40" spans="3:10" x14ac:dyDescent="0.25">
      <c r="C40" s="20"/>
      <c r="D40" s="20"/>
      <c r="E40" s="20"/>
      <c r="F40" s="20"/>
      <c r="G40" s="20"/>
      <c r="H40" s="20"/>
      <c r="I40" s="20"/>
    </row>
    <row r="41" spans="3:10" x14ac:dyDescent="0.25">
      <c r="C41" s="20"/>
      <c r="D41" s="20"/>
      <c r="E41" s="20"/>
      <c r="F41" s="20"/>
      <c r="G41" s="20"/>
      <c r="H41" s="20"/>
      <c r="I41" s="20"/>
    </row>
    <row r="42" spans="3:10" x14ac:dyDescent="0.25">
      <c r="C42" s="20"/>
      <c r="D42" s="20"/>
      <c r="E42" s="20"/>
      <c r="F42" s="20"/>
      <c r="G42" s="20"/>
      <c r="H42" s="20"/>
      <c r="I42" s="20"/>
    </row>
    <row r="43" spans="3:10" x14ac:dyDescent="0.25">
      <c r="C43" s="20"/>
      <c r="D43" s="20"/>
      <c r="E43" s="20"/>
      <c r="F43" s="20"/>
      <c r="G43" s="20"/>
      <c r="H43" s="20"/>
      <c r="I43" s="20"/>
    </row>
    <row r="44" spans="3:10" x14ac:dyDescent="0.25">
      <c r="C44" s="20"/>
      <c r="D44" s="20"/>
      <c r="E44" s="20"/>
      <c r="F44" s="20"/>
      <c r="G44" s="20"/>
      <c r="H44" s="20"/>
      <c r="I44" s="20"/>
    </row>
    <row r="45" spans="3:10" x14ac:dyDescent="0.25">
      <c r="C45" s="20"/>
      <c r="D45" s="20"/>
      <c r="E45" s="20"/>
      <c r="F45" s="20"/>
      <c r="G45" s="20"/>
      <c r="H45" s="20"/>
      <c r="I45" s="20"/>
    </row>
  </sheetData>
  <mergeCells count="3">
    <mergeCell ref="A10:I10"/>
    <mergeCell ref="A12:H12"/>
    <mergeCell ref="A13:H13"/>
  </mergeCells>
  <pageMargins left="0.7" right="0.7" top="0.75" bottom="0.75" header="0.3" footer="0.3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B2508-5F57-4BAC-BCAF-A159C2ED4B5F}">
  <sheetPr>
    <tabColor rgb="FF92D050"/>
    <pageSetUpPr fitToPage="1"/>
  </sheetPr>
  <dimension ref="A1:K33"/>
  <sheetViews>
    <sheetView zoomScale="80" zoomScaleNormal="80" workbookViewId="0">
      <selection activeCell="C21" sqref="C21"/>
    </sheetView>
  </sheetViews>
  <sheetFormatPr defaultRowHeight="15" x14ac:dyDescent="0.25"/>
  <cols>
    <col min="1" max="1" width="5" style="1" customWidth="1"/>
    <col min="2" max="2" width="72" style="1" customWidth="1"/>
    <col min="3" max="3" width="15.42578125" style="1" customWidth="1"/>
    <col min="4" max="4" width="21.28515625" style="1" customWidth="1"/>
    <col min="5" max="5" width="23.85546875" style="1" customWidth="1"/>
    <col min="6" max="6" width="26.42578125" style="1" customWidth="1"/>
    <col min="7" max="9" width="20.42578125" style="1" customWidth="1"/>
    <col min="10" max="10" width="23" style="1" customWidth="1"/>
    <col min="11" max="16384" width="9.140625" style="1"/>
  </cols>
  <sheetData>
    <row r="1" spans="1:10" s="23" customFormat="1" ht="11.25" x14ac:dyDescent="0.2">
      <c r="H1" s="24"/>
      <c r="I1" s="24"/>
      <c r="J1" s="25" t="s">
        <v>29</v>
      </c>
    </row>
    <row r="2" spans="1:10" s="23" customFormat="1" ht="11.25" x14ac:dyDescent="0.2">
      <c r="H2" s="25"/>
      <c r="I2" s="25"/>
      <c r="J2" s="25" t="s">
        <v>30</v>
      </c>
    </row>
    <row r="3" spans="1:10" s="23" customFormat="1" ht="11.25" x14ac:dyDescent="0.2">
      <c r="H3" s="25"/>
      <c r="I3" s="25"/>
      <c r="J3" s="25" t="s">
        <v>2</v>
      </c>
    </row>
    <row r="4" spans="1:10" s="23" customFormat="1" ht="11.25" x14ac:dyDescent="0.2">
      <c r="H4" s="24"/>
      <c r="I4" s="24"/>
      <c r="J4" s="25" t="s">
        <v>31</v>
      </c>
    </row>
    <row r="5" spans="1:10" s="23" customFormat="1" ht="11.25" x14ac:dyDescent="0.2">
      <c r="H5" s="24"/>
      <c r="I5" s="24"/>
      <c r="J5" s="25"/>
    </row>
    <row r="6" spans="1:10" s="23" customFormat="1" ht="11.25" x14ac:dyDescent="0.2">
      <c r="H6" s="25"/>
      <c r="I6" s="25"/>
      <c r="J6" s="25" t="s">
        <v>45</v>
      </c>
    </row>
    <row r="7" spans="1:10" s="23" customFormat="1" ht="11.25" x14ac:dyDescent="0.2">
      <c r="H7" s="25"/>
      <c r="I7" s="25"/>
      <c r="J7" s="25" t="s">
        <v>1</v>
      </c>
    </row>
    <row r="8" spans="1:10" s="23" customFormat="1" ht="11.25" x14ac:dyDescent="0.2">
      <c r="H8" s="25"/>
      <c r="I8" s="25"/>
      <c r="J8" s="25" t="s">
        <v>2</v>
      </c>
    </row>
    <row r="9" spans="1:10" s="23" customFormat="1" ht="11.25" x14ac:dyDescent="0.2">
      <c r="H9" s="25"/>
      <c r="I9" s="25"/>
      <c r="J9" s="25" t="s">
        <v>28</v>
      </c>
    </row>
    <row r="11" spans="1:10" ht="29.25" customHeight="1" x14ac:dyDescent="0.25">
      <c r="A11" s="52" t="s">
        <v>32</v>
      </c>
      <c r="B11" s="52"/>
      <c r="C11" s="52"/>
      <c r="D11" s="52"/>
      <c r="E11" s="52"/>
      <c r="F11" s="52"/>
      <c r="G11" s="52"/>
      <c r="H11" s="52"/>
      <c r="I11" s="52"/>
      <c r="J11" s="52"/>
    </row>
    <row r="12" spans="1:10" ht="15.75" x14ac:dyDescent="0.25">
      <c r="A12" s="5"/>
      <c r="B12" s="5"/>
      <c r="C12" s="5"/>
      <c r="D12" s="5"/>
      <c r="E12" s="5"/>
      <c r="F12" s="5"/>
      <c r="G12" s="5"/>
      <c r="H12" s="6"/>
      <c r="I12" s="6"/>
      <c r="J12" s="6"/>
    </row>
    <row r="13" spans="1:10" ht="15.75" customHeight="1" x14ac:dyDescent="0.25">
      <c r="A13" s="59" t="s">
        <v>33</v>
      </c>
      <c r="B13" s="60"/>
      <c r="C13" s="60"/>
      <c r="D13" s="60"/>
      <c r="E13" s="60"/>
      <c r="F13" s="61"/>
      <c r="G13" s="26">
        <v>27287.01</v>
      </c>
      <c r="H13" s="27"/>
      <c r="I13" s="27"/>
      <c r="J13" s="27"/>
    </row>
    <row r="14" spans="1:10" ht="15.75" customHeight="1" x14ac:dyDescent="0.25">
      <c r="A14" s="59" t="s">
        <v>34</v>
      </c>
      <c r="B14" s="60"/>
      <c r="C14" s="60"/>
      <c r="D14" s="60"/>
      <c r="E14" s="60"/>
      <c r="F14" s="61"/>
      <c r="G14" s="26">
        <v>3011.34</v>
      </c>
      <c r="H14" s="27"/>
      <c r="I14" s="27"/>
      <c r="J14" s="27"/>
    </row>
    <row r="15" spans="1:10" ht="15.75" customHeight="1" x14ac:dyDescent="0.25">
      <c r="A15" s="60" t="s">
        <v>35</v>
      </c>
      <c r="B15" s="60"/>
      <c r="C15" s="60"/>
      <c r="D15" s="60"/>
      <c r="E15" s="60"/>
      <c r="F15" s="61"/>
      <c r="G15" s="28">
        <v>3.629</v>
      </c>
      <c r="H15" s="29"/>
      <c r="I15" s="29"/>
      <c r="J15" s="29"/>
    </row>
    <row r="16" spans="1:10" ht="15.75" x14ac:dyDescent="0.25">
      <c r="A16" s="22"/>
      <c r="B16" s="22"/>
      <c r="C16" s="22"/>
      <c r="D16" s="22"/>
      <c r="E16" s="22"/>
      <c r="F16" s="22"/>
      <c r="G16" s="30"/>
      <c r="H16" s="29"/>
      <c r="I16" s="29"/>
      <c r="J16" s="29"/>
    </row>
    <row r="17" spans="1:11" s="32" customFormat="1" ht="30" customHeight="1" x14ac:dyDescent="0.25">
      <c r="A17" s="22"/>
      <c r="B17" s="22"/>
      <c r="C17" s="55" t="s">
        <v>36</v>
      </c>
      <c r="D17" s="56"/>
      <c r="E17" s="56"/>
      <c r="F17" s="56"/>
      <c r="G17" s="57"/>
      <c r="H17" s="31" t="s">
        <v>37</v>
      </c>
      <c r="I17" s="31" t="s">
        <v>38</v>
      </c>
      <c r="J17" s="62" t="s">
        <v>39</v>
      </c>
    </row>
    <row r="18" spans="1:11" ht="225" x14ac:dyDescent="0.25">
      <c r="A18" s="33"/>
      <c r="B18" s="34" t="s">
        <v>40</v>
      </c>
      <c r="C18" s="11" t="s">
        <v>6</v>
      </c>
      <c r="D18" s="11" t="s">
        <v>7</v>
      </c>
      <c r="E18" s="11" t="s">
        <v>8</v>
      </c>
      <c r="F18" s="11" t="s">
        <v>9</v>
      </c>
      <c r="G18" s="11" t="s">
        <v>41</v>
      </c>
      <c r="H18" s="11" t="s">
        <v>42</v>
      </c>
      <c r="I18" s="11" t="s">
        <v>43</v>
      </c>
      <c r="J18" s="62"/>
    </row>
    <row r="19" spans="1:11" s="36" customFormat="1" ht="10.5" x14ac:dyDescent="0.2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35">
        <v>6</v>
      </c>
      <c r="G19" s="35">
        <v>7</v>
      </c>
      <c r="H19" s="35">
        <v>8</v>
      </c>
      <c r="I19" s="35">
        <v>9</v>
      </c>
      <c r="J19" s="35">
        <v>10</v>
      </c>
    </row>
    <row r="20" spans="1:11" ht="15.75" x14ac:dyDescent="0.25">
      <c r="A20" s="37">
        <v>1</v>
      </c>
      <c r="B20" s="38" t="s">
        <v>12</v>
      </c>
      <c r="C20" s="39">
        <v>1.1672922799999998</v>
      </c>
      <c r="D20" s="39">
        <v>4.1219999999999999</v>
      </c>
      <c r="E20" s="39">
        <v>1</v>
      </c>
      <c r="F20" s="39">
        <v>1.113</v>
      </c>
      <c r="G20" s="40">
        <v>60684.36</v>
      </c>
      <c r="H20" s="40">
        <v>24000.65</v>
      </c>
      <c r="I20" s="40">
        <v>5374.04</v>
      </c>
      <c r="J20" s="40">
        <v>90059.05</v>
      </c>
      <c r="K20" s="41"/>
    </row>
    <row r="21" spans="1:11" ht="15.75" x14ac:dyDescent="0.25">
      <c r="A21" s="37">
        <v>2</v>
      </c>
      <c r="B21" s="38" t="s">
        <v>14</v>
      </c>
      <c r="C21" s="39">
        <v>1.1089254999999998</v>
      </c>
      <c r="D21" s="39">
        <v>1.3341000000000001</v>
      </c>
      <c r="E21" s="39">
        <v>1</v>
      </c>
      <c r="F21" s="39">
        <v>1.113</v>
      </c>
      <c r="G21" s="40">
        <v>17994.21</v>
      </c>
      <c r="H21" s="40">
        <v>13388.89</v>
      </c>
      <c r="I21" s="40">
        <v>7307.78</v>
      </c>
      <c r="J21" s="40">
        <v>38690.879999999997</v>
      </c>
      <c r="K21" s="41"/>
    </row>
    <row r="22" spans="1:11" ht="15.75" x14ac:dyDescent="0.25">
      <c r="A22" s="37">
        <v>3</v>
      </c>
      <c r="B22" s="38" t="s">
        <v>15</v>
      </c>
      <c r="C22" s="39">
        <v>1.14175896</v>
      </c>
      <c r="D22" s="39">
        <v>2.6648000000000001</v>
      </c>
      <c r="E22" s="39">
        <v>1</v>
      </c>
      <c r="F22" s="39">
        <v>1.113</v>
      </c>
      <c r="G22" s="40">
        <v>37006.75</v>
      </c>
      <c r="H22" s="40">
        <v>10273.9</v>
      </c>
      <c r="I22" s="40">
        <v>2510.56</v>
      </c>
      <c r="J22" s="40">
        <v>49791.21</v>
      </c>
    </row>
    <row r="23" spans="1:11" ht="15.75" x14ac:dyDescent="0.25">
      <c r="A23" s="37">
        <v>4</v>
      </c>
      <c r="B23" s="38" t="s">
        <v>16</v>
      </c>
      <c r="C23" s="39">
        <v>0.82576097999999998</v>
      </c>
      <c r="D23" s="39">
        <v>2.6648000000000001</v>
      </c>
      <c r="E23" s="39">
        <v>1</v>
      </c>
      <c r="F23" s="39">
        <v>1.113</v>
      </c>
      <c r="G23" s="40">
        <v>26764.61</v>
      </c>
      <c r="H23" s="40">
        <v>13905.63</v>
      </c>
      <c r="I23" s="40">
        <v>5142.22</v>
      </c>
      <c r="J23" s="40">
        <v>45812.46</v>
      </c>
    </row>
    <row r="24" spans="1:11" ht="15.75" x14ac:dyDescent="0.25">
      <c r="A24" s="37">
        <v>5</v>
      </c>
      <c r="B24" s="38" t="s">
        <v>17</v>
      </c>
      <c r="C24" s="39">
        <v>0.92796984000000005</v>
      </c>
      <c r="D24" s="39">
        <v>1.3341000000000001</v>
      </c>
      <c r="E24" s="39">
        <v>1</v>
      </c>
      <c r="F24" s="39">
        <v>1.113</v>
      </c>
      <c r="G24" s="40">
        <v>15057.89</v>
      </c>
      <c r="H24" s="40">
        <v>15479.2</v>
      </c>
      <c r="I24" s="40">
        <v>3989.87</v>
      </c>
      <c r="J24" s="40">
        <v>34526.959999999999</v>
      </c>
    </row>
    <row r="25" spans="1:11" ht="15.75" x14ac:dyDescent="0.25">
      <c r="A25" s="37">
        <v>6</v>
      </c>
      <c r="B25" s="38" t="s">
        <v>18</v>
      </c>
      <c r="C25" s="39">
        <v>1.0767012300000001</v>
      </c>
      <c r="D25" s="39">
        <v>4.1219999999999999</v>
      </c>
      <c r="E25" s="39">
        <v>1</v>
      </c>
      <c r="F25" s="39">
        <v>1.113</v>
      </c>
      <c r="G25" s="40">
        <v>53981.52</v>
      </c>
      <c r="H25" s="40">
        <v>16163.55</v>
      </c>
      <c r="I25" s="40">
        <v>5742.11</v>
      </c>
      <c r="J25" s="40">
        <v>75887.179999999993</v>
      </c>
    </row>
    <row r="26" spans="1:11" ht="15.75" x14ac:dyDescent="0.25">
      <c r="A26" s="37">
        <v>7</v>
      </c>
      <c r="B26" s="38" t="s">
        <v>19</v>
      </c>
      <c r="C26" s="39">
        <v>1.29235155</v>
      </c>
      <c r="D26" s="39">
        <v>1.3341000000000001</v>
      </c>
      <c r="E26" s="39">
        <v>1</v>
      </c>
      <c r="F26" s="39">
        <v>1.113</v>
      </c>
      <c r="G26" s="40">
        <v>20970.61</v>
      </c>
      <c r="H26" s="40">
        <v>11657.54</v>
      </c>
      <c r="I26" s="40">
        <v>6517.72</v>
      </c>
      <c r="J26" s="40">
        <v>39145.870000000003</v>
      </c>
    </row>
    <row r="27" spans="1:11" ht="15.75" x14ac:dyDescent="0.25">
      <c r="A27" s="37">
        <v>8</v>
      </c>
      <c r="B27" s="38" t="s">
        <v>21</v>
      </c>
      <c r="C27" s="39">
        <v>1.35736959</v>
      </c>
      <c r="D27" s="39">
        <v>6.5777000000000001</v>
      </c>
      <c r="E27" s="39">
        <v>1</v>
      </c>
      <c r="F27" s="39">
        <v>1.113</v>
      </c>
      <c r="G27" s="40">
        <v>116645.75999999999</v>
      </c>
      <c r="H27" s="40">
        <v>18458.97</v>
      </c>
      <c r="I27" s="40">
        <v>6669</v>
      </c>
      <c r="J27" s="40">
        <v>141773.72999999998</v>
      </c>
    </row>
    <row r="28" spans="1:11" ht="15.75" x14ac:dyDescent="0.25">
      <c r="A28" s="37">
        <v>9</v>
      </c>
      <c r="B28" s="38" t="s">
        <v>22</v>
      </c>
      <c r="C28" s="39">
        <v>0.96119759999999999</v>
      </c>
      <c r="D28" s="39">
        <v>6.5777000000000001</v>
      </c>
      <c r="E28" s="39">
        <v>1</v>
      </c>
      <c r="F28" s="39">
        <v>1.113</v>
      </c>
      <c r="G28" s="40">
        <v>79739.94</v>
      </c>
      <c r="H28" s="40">
        <v>12085.86</v>
      </c>
      <c r="I28" s="40">
        <v>4037.29</v>
      </c>
      <c r="J28" s="40">
        <v>95863.09</v>
      </c>
    </row>
    <row r="29" spans="1:11" ht="15.75" x14ac:dyDescent="0.25">
      <c r="A29" s="37">
        <v>10</v>
      </c>
      <c r="B29" s="38" t="s">
        <v>23</v>
      </c>
      <c r="C29" s="39">
        <v>1.045995</v>
      </c>
      <c r="D29" s="39">
        <v>2.6648000000000001</v>
      </c>
      <c r="E29" s="39">
        <v>1</v>
      </c>
      <c r="F29" s="39">
        <v>1.113</v>
      </c>
      <c r="G29" s="40">
        <v>35154.699999999997</v>
      </c>
      <c r="H29" s="40">
        <v>18198.38</v>
      </c>
      <c r="I29" s="40">
        <v>584.16999999999996</v>
      </c>
      <c r="J29" s="40">
        <v>53937.25</v>
      </c>
    </row>
    <row r="30" spans="1:11" ht="15.75" x14ac:dyDescent="0.25">
      <c r="A30" s="37">
        <v>11</v>
      </c>
      <c r="B30" s="38" t="s">
        <v>24</v>
      </c>
      <c r="C30" s="39">
        <v>0.83328056000000006</v>
      </c>
      <c r="D30" s="39">
        <v>4.1219999999999999</v>
      </c>
      <c r="E30" s="39">
        <v>1</v>
      </c>
      <c r="F30" s="39">
        <v>1.113</v>
      </c>
      <c r="G30" s="40">
        <v>43320</v>
      </c>
      <c r="H30" s="40">
        <v>17805.02</v>
      </c>
      <c r="I30" s="40">
        <v>5918.71</v>
      </c>
      <c r="J30" s="40">
        <v>67043.73000000001</v>
      </c>
    </row>
    <row r="31" spans="1:11" ht="15.75" x14ac:dyDescent="0.25">
      <c r="A31" s="37">
        <v>12</v>
      </c>
      <c r="B31" s="38" t="s">
        <v>25</v>
      </c>
      <c r="C31" s="39">
        <v>1.05926805</v>
      </c>
      <c r="D31" s="39">
        <v>2.6648000000000001</v>
      </c>
      <c r="E31" s="39">
        <v>1</v>
      </c>
      <c r="F31" s="39">
        <v>1.113</v>
      </c>
      <c r="G31" s="40">
        <v>35600.79</v>
      </c>
      <c r="H31" s="40">
        <v>22038.21</v>
      </c>
      <c r="I31" s="40">
        <v>2326.54</v>
      </c>
      <c r="J31" s="40">
        <v>59965.54</v>
      </c>
    </row>
    <row r="32" spans="1:11" ht="15.75" x14ac:dyDescent="0.25">
      <c r="A32" s="37">
        <v>13</v>
      </c>
      <c r="B32" s="38" t="s">
        <v>26</v>
      </c>
      <c r="C32" s="39">
        <v>1.0317399399999998</v>
      </c>
      <c r="D32" s="39">
        <v>2.6648000000000001</v>
      </c>
      <c r="E32" s="39">
        <v>1</v>
      </c>
      <c r="F32" s="39">
        <v>1.113</v>
      </c>
      <c r="G32" s="40">
        <v>33440.81</v>
      </c>
      <c r="H32" s="40">
        <v>11757.63</v>
      </c>
      <c r="I32" s="40">
        <v>3763.14</v>
      </c>
      <c r="J32" s="40">
        <v>48961.579999999994</v>
      </c>
    </row>
    <row r="33" spans="10:10" x14ac:dyDescent="0.25">
      <c r="J33" s="42" t="s">
        <v>44</v>
      </c>
    </row>
  </sheetData>
  <mergeCells count="6">
    <mergeCell ref="A11:J11"/>
    <mergeCell ref="A13:F13"/>
    <mergeCell ref="A14:F14"/>
    <mergeCell ref="A15:F15"/>
    <mergeCell ref="C17:G17"/>
    <mergeCell ref="J17:J1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с 01.09.2024</vt:lpstr>
      <vt:lpstr>с 01.06.2024</vt:lpstr>
      <vt:lpstr>с 01.05.2024</vt:lpstr>
      <vt:lpstr> с 01.01.2024</vt:lpstr>
      <vt:lpstr>утратило силу</vt:lpstr>
      <vt:lpstr>' с 01.01.2024'!Область_печати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2024-01-29T02:32:58Z</dcterms:created>
  <dcterms:modified xsi:type="dcterms:W3CDTF">2024-09-18T23:00:33Z</dcterms:modified>
</cp:coreProperties>
</file>